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bookViews>
  <sheets>
    <sheet name="Sheet1" sheetId="1" r:id="rId1"/>
    <sheet name="Sheet2" sheetId="2" r:id="rId2"/>
  </sheets>
  <definedNames>
    <definedName name="_xlnm.Print_Area" localSheetId="0">Sheet1!$A$1:$F$94</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2" i="1" l="1"/>
  <c r="F31" i="1"/>
  <c r="F49" i="1"/>
  <c r="F69" i="1"/>
  <c r="F81" i="1" l="1"/>
  <c r="F48" i="1"/>
  <c r="F47" i="1"/>
  <c r="F84" i="1"/>
  <c r="F91" i="1"/>
  <c r="F90" i="1"/>
  <c r="F87" i="1"/>
  <c r="F89" i="1"/>
  <c r="F85" i="1"/>
  <c r="F86" i="1"/>
  <c r="F74" i="1"/>
  <c r="F72" i="1"/>
  <c r="F77" i="1"/>
  <c r="F75" i="1"/>
  <c r="F78" i="1"/>
  <c r="F76" i="1"/>
  <c r="F73" i="1"/>
  <c r="F82" i="1"/>
  <c r="F51" i="1"/>
  <c r="F52" i="1"/>
  <c r="F53" i="1"/>
  <c r="F54" i="1"/>
  <c r="F55" i="1"/>
  <c r="F57" i="1"/>
  <c r="F58" i="1"/>
  <c r="F59" i="1"/>
  <c r="F60" i="1"/>
  <c r="F61" i="1"/>
  <c r="F62" i="1"/>
  <c r="F63" i="1"/>
  <c r="F64" i="1"/>
  <c r="F65" i="1"/>
  <c r="F66" i="1"/>
  <c r="F67" i="1"/>
  <c r="F68" i="1"/>
  <c r="F70" i="1"/>
  <c r="F24" i="1"/>
  <c r="F25" i="1"/>
  <c r="F26" i="1"/>
  <c r="F27" i="1"/>
  <c r="F28" i="1"/>
  <c r="F29" i="1"/>
  <c r="F30" i="1"/>
  <c r="F33" i="1"/>
  <c r="F34" i="1"/>
  <c r="F35" i="1"/>
  <c r="F36" i="1"/>
  <c r="F37" i="1"/>
  <c r="F38" i="1"/>
  <c r="F39" i="1"/>
  <c r="F40" i="1"/>
  <c r="F41" i="1"/>
  <c r="F42" i="1"/>
  <c r="F43" i="1"/>
  <c r="F44" i="1"/>
  <c r="F45" i="1"/>
  <c r="F46" i="1"/>
  <c r="F23" i="1"/>
  <c r="F94" i="1" l="1"/>
</calcChain>
</file>

<file path=xl/sharedStrings.xml><?xml version="1.0" encoding="utf-8"?>
<sst xmlns="http://schemas.openxmlformats.org/spreadsheetml/2006/main" count="313" uniqueCount="139">
  <si>
    <t>ML</t>
  </si>
  <si>
    <t>Price</t>
  </si>
  <si>
    <t>Qty Req</t>
  </si>
  <si>
    <t>Amstel</t>
  </si>
  <si>
    <t>6pk</t>
  </si>
  <si>
    <t>Bott</t>
  </si>
  <si>
    <t xml:space="preserve">Carling </t>
  </si>
  <si>
    <t>Castle Lite</t>
  </si>
  <si>
    <t>Windhoek Light</t>
  </si>
  <si>
    <t>Windhoek Lager</t>
  </si>
  <si>
    <t>Hunters Dry</t>
  </si>
  <si>
    <t>Savanna Dry</t>
  </si>
  <si>
    <t>Savanna Light</t>
  </si>
  <si>
    <t>Heineken</t>
  </si>
  <si>
    <t>Windhoek Draught</t>
  </si>
  <si>
    <t>Total cost</t>
  </si>
  <si>
    <t>24 case</t>
  </si>
  <si>
    <t>DESCRIPTION</t>
  </si>
  <si>
    <t>Mem No:</t>
  </si>
  <si>
    <t>Contact No:</t>
  </si>
  <si>
    <t>E mail:</t>
  </si>
  <si>
    <t>Name:</t>
  </si>
  <si>
    <t>ONLINE ORDER PROCESS</t>
  </si>
  <si>
    <t>1. COMPLETE LIQUOR ORDER FORM</t>
  </si>
  <si>
    <t>2. SELECT PAYMENT METHOD</t>
  </si>
  <si>
    <t>3. CONFIRM COLLECTION DATE</t>
  </si>
  <si>
    <t>6. EFT PAYMENTS MUST HAVE PROOF OF PAYMENT BEFORE ORDER RELEASE</t>
  </si>
  <si>
    <t>Amarula Cream</t>
  </si>
  <si>
    <t>Archers Peach Schnapps</t>
  </si>
  <si>
    <t>O/meester Peppermint</t>
  </si>
  <si>
    <t>Jagermeister</t>
  </si>
  <si>
    <t>Southern Comfort</t>
  </si>
  <si>
    <t>Tang Apple Sours</t>
  </si>
  <si>
    <t>Bacardi Rum</t>
  </si>
  <si>
    <t>Captain Morgan</t>
  </si>
  <si>
    <t>Klipdrift Premium</t>
  </si>
  <si>
    <t>Klipdrift Brandy</t>
  </si>
  <si>
    <t>Oudemeester Brandy</t>
  </si>
  <si>
    <t>Red Heart Rum</t>
  </si>
  <si>
    <t>Richelieu Brandy</t>
  </si>
  <si>
    <t>Spiced Gold Rum</t>
  </si>
  <si>
    <t>White Spirit</t>
  </si>
  <si>
    <t>Gilbeys</t>
  </si>
  <si>
    <t>Gordons</t>
  </si>
  <si>
    <t>Jose Cuervo Tequila</t>
  </si>
  <si>
    <t>Smirnoff</t>
  </si>
  <si>
    <t>Absolute Vodka</t>
  </si>
  <si>
    <t>Mainstay Cane</t>
  </si>
  <si>
    <t>Bells</t>
  </si>
  <si>
    <t>Famous Grouse</t>
  </si>
  <si>
    <t>Johnny Walker Red</t>
  </si>
  <si>
    <t>J &amp; B</t>
  </si>
  <si>
    <t>Johnny Walker Black</t>
  </si>
  <si>
    <t>Jack Daniels</t>
  </si>
  <si>
    <t>Jameson Whiskey</t>
  </si>
  <si>
    <t>Jameson select</t>
  </si>
  <si>
    <t>Red Wines</t>
  </si>
  <si>
    <t>Ernie els red</t>
  </si>
  <si>
    <t>Groote post</t>
  </si>
  <si>
    <t>Nedeburg Baronne</t>
  </si>
  <si>
    <t>Kanonkop Kadette</t>
  </si>
  <si>
    <t>Lamotte Millenuim</t>
  </si>
  <si>
    <t>Rooiberg Red</t>
  </si>
  <si>
    <t>Sparkling Wine</t>
  </si>
  <si>
    <t>JC le Roux (Sweet)</t>
  </si>
  <si>
    <t>Ned Cuvee Brut</t>
  </si>
  <si>
    <t>Pongracz</t>
  </si>
  <si>
    <t>White Wines</t>
  </si>
  <si>
    <t xml:space="preserve">De Grendel Sauv </t>
  </si>
  <si>
    <t>Du Toitskloof sauv</t>
  </si>
  <si>
    <t>Paul Wallace Little Flirt</t>
  </si>
  <si>
    <t>Thelema Sauv Blanc</t>
  </si>
  <si>
    <t>Buitenverw Buiten Blanc</t>
  </si>
  <si>
    <t>Ernie Els White</t>
  </si>
  <si>
    <t>Mulderbosch Steen</t>
  </si>
  <si>
    <t>Rooiberg Chenin</t>
  </si>
  <si>
    <t>Rose Wines</t>
  </si>
  <si>
    <t>DeGrendel Rose</t>
  </si>
  <si>
    <t>Delheim Rose</t>
  </si>
  <si>
    <t>Total Cost</t>
  </si>
  <si>
    <t>Castle Free</t>
  </si>
  <si>
    <t>Cape to Rio Cane</t>
  </si>
  <si>
    <t>DESC</t>
  </si>
  <si>
    <t>Castle Lager</t>
  </si>
  <si>
    <t>Credit Card</t>
  </si>
  <si>
    <t>EFT:</t>
  </si>
  <si>
    <t>PAYMENT METHOD (tick one)</t>
  </si>
  <si>
    <t>COLLECTION DATE AND TIME</t>
  </si>
  <si>
    <t xml:space="preserve">Collection Date  </t>
  </si>
  <si>
    <t>Collection Time: 9am - 1pm</t>
  </si>
  <si>
    <t>Collection Time: 1pm - 5pm</t>
  </si>
  <si>
    <t>5. EMAIL TO bradleys@wpcc.co.za</t>
  </si>
  <si>
    <t>7. PLEASE ENSURE YOU BRING A COPY OF YOUR ORDER WITH YOU</t>
  </si>
  <si>
    <t>SPARKLING WINE</t>
  </si>
  <si>
    <t>RED WINE</t>
  </si>
  <si>
    <t>SPIRITS</t>
  </si>
  <si>
    <t>BEER/CIDER</t>
  </si>
  <si>
    <t>WHITE WINE</t>
  </si>
  <si>
    <t>Please be considerate to your fellow member when ordering. Large orders of individual lines may not be able to be filled in full. In this instance, the Club will communicate with you regarding fulfilling that order</t>
  </si>
  <si>
    <t>admin@rondeboschsportsclub.co.za</t>
  </si>
  <si>
    <t>5. COLLECT ORDER AT Rondebosch Sport Club, 54 Park Road Rondebosch.</t>
  </si>
  <si>
    <t>From wed 3 rd June onwards</t>
  </si>
  <si>
    <t>4. FOR NEXT DAY COLLECTION, ORDER MUST BE IN BY 16H00</t>
  </si>
  <si>
    <t>Beefeater</t>
  </si>
  <si>
    <t>Jameson wiskey</t>
  </si>
  <si>
    <t>Wyborowa vodka</t>
  </si>
  <si>
    <t xml:space="preserve">Skyy </t>
  </si>
  <si>
    <t>Kleine Zalza Cellar select merlot</t>
  </si>
  <si>
    <t>Du Toitskloof Shiraz</t>
  </si>
  <si>
    <t>Creation Merlot</t>
  </si>
  <si>
    <t xml:space="preserve">Landskroon Pinotage </t>
  </si>
  <si>
    <t>Robertson Cabernet Savignon</t>
  </si>
  <si>
    <t>Spier Signature Merlot</t>
  </si>
  <si>
    <t>Wolftrap Red</t>
  </si>
  <si>
    <t>Krone  Borealis Vintage Cuvee Brut</t>
  </si>
  <si>
    <t>Robertson Sparling  Brut</t>
  </si>
  <si>
    <t>Fat Bastard Chardonnay</t>
  </si>
  <si>
    <t>Kleine Zalza Chinin Blanc</t>
  </si>
  <si>
    <t>Porupine Ridge Savignon Blanc</t>
  </si>
  <si>
    <t>Springfield</t>
  </si>
  <si>
    <t>Haute Cariere Chardonnnay pinot Noir</t>
  </si>
  <si>
    <t xml:space="preserve">Darling cellars Pyjama bush </t>
  </si>
  <si>
    <t>ROSE</t>
  </si>
  <si>
    <t>RCC LIQUOR ORDER FORM</t>
  </si>
  <si>
    <t>This is due to the short notice period and delays in delivery of stock.</t>
  </si>
  <si>
    <t>Cash</t>
  </si>
  <si>
    <t>8.Quarts will be added to the form once we have confirmation of stock .</t>
  </si>
  <si>
    <t xml:space="preserve">Note Quarts will be sold in case lots(12) and there will be a R100 refundable deposit on the crate with empties </t>
  </si>
  <si>
    <t>VAT 69</t>
  </si>
  <si>
    <t>Corona</t>
  </si>
  <si>
    <t>Castle Milk stout</t>
  </si>
  <si>
    <t xml:space="preserve">Please make your payment using the reference: </t>
  </si>
  <si>
    <t>Deposit Details:</t>
  </si>
  <si>
    <t>Marist War Memorial Club</t>
  </si>
  <si>
    <t>Standard Bank</t>
  </si>
  <si>
    <t>Rondebosch</t>
  </si>
  <si>
    <t>Current Account</t>
  </si>
  <si>
    <t>Acc: 071461493</t>
  </si>
  <si>
    <t>YOURNAME+BAR ORDER in the account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</si>
</sst>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R&quot;* #,##0.00_-;\-&quot;R&quot;* #,##0.00_-;_-&quot;R&quot;* &quot;-&quot;??_-;_-@_-"/>
    <numFmt numFmtId="165" formatCode="_-[$R-1C09]* #,##0.00_-;\-[$R-1C09]* #,##0.00_-;_-[$R-1C09]* &quot;-&quot;??_-;_-@_-"/>
  </numFmts>
  <fonts count="16">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11"/>
      <name val="Calibri"/>
      <family val="2"/>
      <scheme val="minor"/>
    </font>
    <font>
      <b/>
      <sz val="11"/>
      <name val="Calibri"/>
      <family val="2"/>
      <scheme val="minor"/>
    </font>
    <font>
      <sz val="12"/>
      <color theme="1"/>
      <name val="Calibri"/>
      <family val="2"/>
      <scheme val="minor"/>
    </font>
    <font>
      <b/>
      <sz val="12"/>
      <name val="Calibri"/>
      <family val="2"/>
      <scheme val="minor"/>
    </font>
    <font>
      <b/>
      <sz val="12"/>
      <color indexed="10"/>
      <name val="Calibri"/>
      <family val="2"/>
      <scheme val="minor"/>
    </font>
    <font>
      <sz val="12"/>
      <name val="Calibri"/>
      <family val="2"/>
      <scheme val="minor"/>
    </font>
    <font>
      <b/>
      <sz val="12"/>
      <color theme="1"/>
      <name val="Calibri"/>
      <family val="2"/>
      <scheme val="minor"/>
    </font>
    <font>
      <u/>
      <sz val="11"/>
      <color theme="10"/>
      <name val="Calibri"/>
      <family val="2"/>
      <scheme val="minor"/>
    </font>
    <font>
      <b/>
      <sz val="11"/>
      <color rgb="FFFF0000"/>
      <name val="Calibri"/>
      <family val="2"/>
      <scheme val="minor"/>
    </font>
    <font>
      <sz val="11"/>
      <color rgb="FFFF0000"/>
      <name val="Calibri"/>
      <family val="2"/>
      <scheme val="minor"/>
    </font>
    <font>
      <sz val="14"/>
      <name val="Arial"/>
      <family val="2"/>
    </font>
    <font>
      <b/>
      <i/>
      <sz val="14"/>
      <name val="Inherit"/>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tint="-0.24997711111789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4">
    <xf numFmtId="0" fontId="0" fillId="0" borderId="0"/>
    <xf numFmtId="164" fontId="1" fillId="0" borderId="0" applyFont="0" applyFill="0" applyBorder="0" applyAlignment="0" applyProtection="0"/>
    <xf numFmtId="0" fontId="11" fillId="0" borderId="0" applyNumberFormat="0" applyFill="0" applyBorder="0" applyAlignment="0" applyProtection="0"/>
    <xf numFmtId="164" fontId="1" fillId="0" borderId="0" applyFont="0" applyFill="0" applyBorder="0" applyAlignment="0" applyProtection="0"/>
  </cellStyleXfs>
  <cellXfs count="149">
    <xf numFmtId="0" fontId="0" fillId="0" borderId="0" xfId="0"/>
    <xf numFmtId="0" fontId="2" fillId="0" borderId="0" xfId="0" applyFont="1"/>
    <xf numFmtId="0" fontId="3" fillId="0" borderId="0" xfId="0" applyFont="1"/>
    <xf numFmtId="0" fontId="0" fillId="0" borderId="0" xfId="0" applyFont="1"/>
    <xf numFmtId="0" fontId="0" fillId="0" borderId="2" xfId="0" applyFont="1" applyBorder="1"/>
    <xf numFmtId="0" fontId="0" fillId="0" borderId="0" xfId="0" applyFont="1" applyBorder="1"/>
    <xf numFmtId="0" fontId="0" fillId="0" borderId="5" xfId="0" applyFont="1" applyBorder="1"/>
    <xf numFmtId="0" fontId="0" fillId="0" borderId="7" xfId="0" applyFont="1" applyBorder="1"/>
    <xf numFmtId="0" fontId="0" fillId="0" borderId="1" xfId="0" applyFont="1" applyBorder="1" applyAlignment="1">
      <alignment horizontal="center"/>
    </xf>
    <xf numFmtId="0" fontId="0" fillId="0" borderId="8" xfId="0" applyFont="1" applyBorder="1" applyAlignment="1">
      <alignment horizontal="center"/>
    </xf>
    <xf numFmtId="0" fontId="6" fillId="0" borderId="0" xfId="0" applyFont="1"/>
    <xf numFmtId="0" fontId="7" fillId="2" borderId="18" xfId="0" applyFont="1" applyFill="1" applyBorder="1"/>
    <xf numFmtId="0" fontId="7" fillId="2" borderId="19" xfId="0" applyFont="1" applyFill="1" applyBorder="1" applyAlignment="1">
      <alignment horizontal="center"/>
    </xf>
    <xf numFmtId="0" fontId="8" fillId="2" borderId="19" xfId="0" applyFont="1" applyFill="1" applyBorder="1"/>
    <xf numFmtId="0" fontId="8" fillId="2" borderId="20" xfId="0" applyFont="1" applyFill="1" applyBorder="1"/>
    <xf numFmtId="0" fontId="6" fillId="0" borderId="2" xfId="0" applyFont="1" applyBorder="1"/>
    <xf numFmtId="0" fontId="6" fillId="0" borderId="11" xfId="0" applyFont="1" applyBorder="1" applyAlignment="1">
      <alignment horizontal="center"/>
    </xf>
    <xf numFmtId="0" fontId="6" fillId="0" borderId="3" xfId="0" applyFont="1" applyBorder="1"/>
    <xf numFmtId="0" fontId="6" fillId="0" borderId="1" xfId="0" applyFont="1" applyBorder="1"/>
    <xf numFmtId="0" fontId="6" fillId="0" borderId="1" xfId="0" applyFont="1" applyBorder="1" applyAlignment="1">
      <alignment horizontal="center"/>
    </xf>
    <xf numFmtId="0" fontId="6" fillId="3" borderId="1" xfId="0" applyFont="1" applyFill="1" applyBorder="1"/>
    <xf numFmtId="0" fontId="7" fillId="2" borderId="1" xfId="0" applyFont="1" applyFill="1" applyBorder="1"/>
    <xf numFmtId="0" fontId="7" fillId="2" borderId="1" xfId="0" applyFont="1" applyFill="1" applyBorder="1" applyAlignment="1">
      <alignment horizontal="center"/>
    </xf>
    <xf numFmtId="0" fontId="8" fillId="2" borderId="1" xfId="0" applyFont="1" applyFill="1" applyBorder="1"/>
    <xf numFmtId="0" fontId="9" fillId="3" borderId="1" xfId="0" applyFont="1" applyFill="1" applyBorder="1"/>
    <xf numFmtId="0" fontId="9" fillId="0" borderId="1" xfId="0" applyFont="1" applyFill="1" applyBorder="1" applyAlignment="1">
      <alignment horizontal="center"/>
    </xf>
    <xf numFmtId="0" fontId="7" fillId="0" borderId="1" xfId="0" applyFont="1" applyFill="1" applyBorder="1" applyAlignment="1">
      <alignment horizontal="center"/>
    </xf>
    <xf numFmtId="0" fontId="10" fillId="0" borderId="0" xfId="0" applyFont="1"/>
    <xf numFmtId="0" fontId="6" fillId="0" borderId="1" xfId="0" applyFont="1" applyFill="1" applyBorder="1"/>
    <xf numFmtId="0" fontId="6" fillId="3" borderId="1" xfId="0" applyFont="1" applyFill="1" applyBorder="1" applyAlignment="1">
      <alignment horizontal="center"/>
    </xf>
    <xf numFmtId="0" fontId="6" fillId="3" borderId="0" xfId="0" applyFont="1" applyFill="1" applyBorder="1"/>
    <xf numFmtId="0" fontId="6" fillId="3" borderId="0" xfId="0" applyFont="1" applyFill="1" applyBorder="1" applyAlignment="1">
      <alignment horizontal="center"/>
    </xf>
    <xf numFmtId="0" fontId="6" fillId="0" borderId="0" xfId="0" applyFont="1" applyBorder="1"/>
    <xf numFmtId="164" fontId="6" fillId="0" borderId="0" xfId="1" applyFont="1"/>
    <xf numFmtId="164" fontId="7" fillId="2" borderId="19" xfId="1" applyFont="1" applyFill="1" applyBorder="1" applyAlignment="1">
      <alignment horizontal="center"/>
    </xf>
    <xf numFmtId="164" fontId="6" fillId="0" borderId="3" xfId="1" applyFont="1" applyBorder="1" applyAlignment="1">
      <alignment horizontal="right"/>
    </xf>
    <xf numFmtId="164" fontId="6" fillId="0" borderId="1" xfId="1" applyFont="1" applyBorder="1" applyAlignment="1">
      <alignment horizontal="right"/>
    </xf>
    <xf numFmtId="164" fontId="6" fillId="3" borderId="1" xfId="1" applyFont="1" applyFill="1" applyBorder="1" applyAlignment="1">
      <alignment horizontal="right"/>
    </xf>
    <xf numFmtId="164" fontId="7" fillId="2" borderId="1" xfId="1" applyFont="1" applyFill="1" applyBorder="1" applyAlignment="1">
      <alignment horizontal="center"/>
    </xf>
    <xf numFmtId="164" fontId="9" fillId="3" borderId="1" xfId="1" applyFont="1" applyFill="1" applyBorder="1" applyAlignment="1">
      <alignment horizontal="right"/>
    </xf>
    <xf numFmtId="164" fontId="6" fillId="3" borderId="0" xfId="1" applyFont="1" applyFill="1" applyBorder="1" applyAlignment="1">
      <alignment horizontal="right"/>
    </xf>
    <xf numFmtId="164" fontId="6" fillId="0" borderId="0" xfId="1" applyFont="1" applyBorder="1" applyAlignment="1">
      <alignment horizontal="right"/>
    </xf>
    <xf numFmtId="0" fontId="6" fillId="0" borderId="11" xfId="0" applyFont="1" applyBorder="1"/>
    <xf numFmtId="0" fontId="6" fillId="0" borderId="17" xfId="0" applyFont="1" applyBorder="1"/>
    <xf numFmtId="0" fontId="6" fillId="0" borderId="0" xfId="0" applyFont="1" applyAlignment="1">
      <alignment horizontal="center"/>
    </xf>
    <xf numFmtId="0" fontId="6" fillId="0" borderId="3" xfId="0" applyFont="1" applyBorder="1" applyAlignment="1">
      <alignment horizontal="center"/>
    </xf>
    <xf numFmtId="0" fontId="6" fillId="0" borderId="0" xfId="0" applyFont="1" applyBorder="1" applyAlignment="1">
      <alignment horizontal="center"/>
    </xf>
    <xf numFmtId="0" fontId="5" fillId="0" borderId="0" xfId="0" applyFont="1" applyFill="1" applyBorder="1" applyAlignment="1">
      <alignment horizontal="center"/>
    </xf>
    <xf numFmtId="0" fontId="0" fillId="3" borderId="5" xfId="0" applyFont="1" applyFill="1" applyBorder="1"/>
    <xf numFmtId="0" fontId="0" fillId="0" borderId="1" xfId="0" applyFont="1" applyFill="1" applyBorder="1" applyAlignment="1">
      <alignment horizontal="center"/>
    </xf>
    <xf numFmtId="0" fontId="0" fillId="0" borderId="19" xfId="0" applyFont="1" applyFill="1" applyBorder="1" applyAlignment="1">
      <alignment horizontal="center"/>
    </xf>
    <xf numFmtId="0" fontId="0" fillId="0" borderId="21" xfId="0" applyFont="1" applyFill="1" applyBorder="1" applyAlignment="1">
      <alignment horizontal="center"/>
    </xf>
    <xf numFmtId="0" fontId="0" fillId="0" borderId="2" xfId="0" applyFont="1" applyBorder="1" applyAlignment="1">
      <alignment horizontal="left" wrapText="1"/>
    </xf>
    <xf numFmtId="0" fontId="0" fillId="0" borderId="5" xfId="0" applyFont="1" applyBorder="1" applyAlignment="1">
      <alignment horizontal="left" wrapText="1"/>
    </xf>
    <xf numFmtId="0" fontId="0" fillId="0" borderId="0" xfId="0" applyFont="1" applyAlignment="1">
      <alignment horizontal="center"/>
    </xf>
    <xf numFmtId="0" fontId="4" fillId="0" borderId="0" xfId="0" applyFont="1"/>
    <xf numFmtId="165" fontId="5" fillId="0" borderId="6" xfId="0" applyNumberFormat="1" applyFont="1" applyBorder="1" applyAlignment="1">
      <alignment horizontal="center"/>
    </xf>
    <xf numFmtId="165" fontId="5" fillId="0" borderId="9" xfId="0" applyNumberFormat="1" applyFont="1" applyBorder="1" applyAlignment="1">
      <alignment horizontal="center"/>
    </xf>
    <xf numFmtId="0" fontId="5" fillId="0" borderId="1" xfId="0" applyFont="1" applyBorder="1" applyAlignment="1">
      <alignment horizontal="center"/>
    </xf>
    <xf numFmtId="0" fontId="0" fillId="0" borderId="3" xfId="0" applyFont="1" applyBorder="1" applyAlignment="1">
      <alignment horizontal="center" wrapText="1"/>
    </xf>
    <xf numFmtId="0" fontId="0" fillId="0" borderId="1" xfId="0" applyFont="1" applyBorder="1" applyAlignment="1">
      <alignment horizontal="center" wrapText="1"/>
    </xf>
    <xf numFmtId="0" fontId="0" fillId="0" borderId="8" xfId="0" applyFont="1" applyBorder="1" applyAlignment="1">
      <alignment horizontal="center" wrapText="1"/>
    </xf>
    <xf numFmtId="165" fontId="0" fillId="0" borderId="1" xfId="0" applyNumberFormat="1" applyFont="1" applyBorder="1" applyAlignment="1">
      <alignment horizontal="center"/>
    </xf>
    <xf numFmtId="164" fontId="0" fillId="0" borderId="1" xfId="1" applyFont="1" applyBorder="1" applyAlignment="1">
      <alignment horizontal="center"/>
    </xf>
    <xf numFmtId="164" fontId="0" fillId="3" borderId="1" xfId="1" applyFont="1" applyFill="1" applyBorder="1" applyAlignment="1">
      <alignment horizontal="center"/>
    </xf>
    <xf numFmtId="164" fontId="0" fillId="0" borderId="3" xfId="1" applyFont="1" applyBorder="1" applyAlignment="1">
      <alignment horizontal="center" wrapText="1"/>
    </xf>
    <xf numFmtId="164" fontId="0" fillId="0" borderId="1" xfId="1" applyFont="1" applyBorder="1" applyAlignment="1">
      <alignment horizontal="center" wrapText="1"/>
    </xf>
    <xf numFmtId="164" fontId="0" fillId="0" borderId="8" xfId="1" applyFont="1" applyBorder="1" applyAlignment="1">
      <alignment horizontal="center" wrapText="1"/>
    </xf>
    <xf numFmtId="164" fontId="1" fillId="0" borderId="1" xfId="1"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8" xfId="0" applyFont="1" applyBorder="1" applyAlignment="1">
      <alignment horizontal="center" wrapText="1"/>
    </xf>
    <xf numFmtId="0" fontId="5" fillId="0" borderId="1" xfId="0" applyFont="1" applyBorder="1" applyAlignment="1">
      <alignment horizontal="center" wrapText="1"/>
    </xf>
    <xf numFmtId="0" fontId="0" fillId="0" borderId="26" xfId="0" applyFont="1" applyFill="1" applyBorder="1"/>
    <xf numFmtId="0" fontId="0" fillId="0" borderId="27" xfId="0" applyFont="1" applyFill="1" applyBorder="1"/>
    <xf numFmtId="0" fontId="0" fillId="0" borderId="28" xfId="0" applyFont="1" applyFill="1" applyBorder="1"/>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0" fillId="0" borderId="0" xfId="0" applyFont="1" applyFill="1" applyBorder="1" applyAlignment="1"/>
    <xf numFmtId="0" fontId="0" fillId="5" borderId="33" xfId="0" applyFont="1" applyFill="1" applyBorder="1" applyAlignment="1"/>
    <xf numFmtId="0" fontId="0" fillId="0" borderId="0" xfId="0" applyFont="1" applyBorder="1" applyAlignment="1">
      <alignment horizontal="center"/>
    </xf>
    <xf numFmtId="0" fontId="0" fillId="0" borderId="3" xfId="0" applyFont="1" applyBorder="1" applyAlignment="1">
      <alignment horizontal="center"/>
    </xf>
    <xf numFmtId="0" fontId="0" fillId="0" borderId="27" xfId="0" applyFont="1" applyBorder="1"/>
    <xf numFmtId="0" fontId="0" fillId="0" borderId="28" xfId="0" applyFont="1" applyBorder="1"/>
    <xf numFmtId="0" fontId="0" fillId="0" borderId="29" xfId="0" applyFont="1" applyFill="1" applyBorder="1"/>
    <xf numFmtId="0" fontId="0" fillId="0" borderId="30" xfId="0" applyFont="1" applyBorder="1"/>
    <xf numFmtId="0" fontId="0" fillId="0" borderId="31" xfId="0" applyFont="1" applyBorder="1"/>
    <xf numFmtId="0" fontId="0" fillId="0" borderId="26" xfId="0" applyFont="1" applyBorder="1"/>
    <xf numFmtId="0" fontId="5" fillId="2" borderId="34" xfId="0" applyFont="1" applyFill="1" applyBorder="1"/>
    <xf numFmtId="0" fontId="5" fillId="2" borderId="35" xfId="0" applyFont="1" applyFill="1" applyBorder="1" applyAlignment="1">
      <alignment horizontal="center"/>
    </xf>
    <xf numFmtId="164" fontId="5" fillId="2" borderId="35" xfId="1" applyFont="1" applyFill="1" applyBorder="1" applyAlignment="1">
      <alignment horizontal="center"/>
    </xf>
    <xf numFmtId="0" fontId="5" fillId="2" borderId="36" xfId="0" applyFont="1" applyFill="1" applyBorder="1"/>
    <xf numFmtId="0" fontId="5" fillId="4" borderId="36" xfId="0" applyFont="1" applyFill="1" applyBorder="1"/>
    <xf numFmtId="165" fontId="5" fillId="0" borderId="4" xfId="0" applyNumberFormat="1" applyFont="1" applyBorder="1" applyAlignment="1">
      <alignment horizontal="center"/>
    </xf>
    <xf numFmtId="0" fontId="0" fillId="0" borderId="7" xfId="0" applyFont="1" applyBorder="1" applyAlignment="1">
      <alignment horizontal="left" wrapText="1"/>
    </xf>
    <xf numFmtId="164" fontId="0" fillId="0" borderId="3" xfId="1" applyFont="1" applyBorder="1" applyAlignment="1">
      <alignment horizontal="center"/>
    </xf>
    <xf numFmtId="0" fontId="4" fillId="0" borderId="3" xfId="0" applyFont="1" applyBorder="1" applyAlignment="1">
      <alignment horizontal="center"/>
    </xf>
    <xf numFmtId="164" fontId="0" fillId="0" borderId="8" xfId="1" applyFont="1" applyBorder="1" applyAlignment="1">
      <alignment horizontal="center"/>
    </xf>
    <xf numFmtId="0" fontId="4" fillId="0" borderId="8" xfId="0" applyFont="1" applyBorder="1" applyAlignment="1">
      <alignment horizontal="center"/>
    </xf>
    <xf numFmtId="165" fontId="0" fillId="0" borderId="3" xfId="0" applyNumberFormat="1" applyFont="1" applyBorder="1" applyAlignment="1">
      <alignment horizontal="center"/>
    </xf>
    <xf numFmtId="0" fontId="5" fillId="0" borderId="3" xfId="0" applyFont="1" applyBorder="1" applyAlignment="1">
      <alignment horizontal="center"/>
    </xf>
    <xf numFmtId="165" fontId="4" fillId="0" borderId="37" xfId="0" applyNumberFormat="1" applyFont="1" applyBorder="1"/>
    <xf numFmtId="0" fontId="0" fillId="0" borderId="32" xfId="0" applyFont="1" applyBorder="1" applyAlignment="1">
      <alignment horizontal="center"/>
    </xf>
    <xf numFmtId="0" fontId="0" fillId="0" borderId="1" xfId="0" applyFont="1" applyBorder="1" applyAlignment="1">
      <alignment horizontal="left" wrapText="1"/>
    </xf>
    <xf numFmtId="165" fontId="5" fillId="0" borderId="1" xfId="0" applyNumberFormat="1" applyFont="1" applyBorder="1" applyAlignment="1">
      <alignment horizontal="center"/>
    </xf>
    <xf numFmtId="0" fontId="11" fillId="0" borderId="0" xfId="2"/>
    <xf numFmtId="0" fontId="2" fillId="6" borderId="5" xfId="0" applyFont="1" applyFill="1" applyBorder="1" applyAlignment="1">
      <alignment horizontal="left" wrapText="1"/>
    </xf>
    <xf numFmtId="0" fontId="0" fillId="6" borderId="1" xfId="0" applyFont="1" applyFill="1" applyBorder="1" applyAlignment="1">
      <alignment horizontal="center"/>
    </xf>
    <xf numFmtId="0" fontId="0" fillId="6" borderId="1" xfId="0" applyFont="1" applyFill="1" applyBorder="1" applyAlignment="1">
      <alignment horizontal="center" wrapText="1"/>
    </xf>
    <xf numFmtId="164" fontId="0" fillId="6" borderId="1" xfId="1" applyFont="1" applyFill="1" applyBorder="1" applyAlignment="1">
      <alignment horizontal="center" wrapText="1"/>
    </xf>
    <xf numFmtId="0" fontId="4" fillId="6" borderId="1" xfId="0" applyFont="1" applyFill="1" applyBorder="1" applyAlignment="1">
      <alignment horizontal="center" wrapText="1"/>
    </xf>
    <xf numFmtId="165" fontId="5" fillId="6" borderId="6" xfId="0" applyNumberFormat="1" applyFont="1" applyFill="1" applyBorder="1" applyAlignment="1">
      <alignment horizontal="center"/>
    </xf>
    <xf numFmtId="0" fontId="0" fillId="0" borderId="43" xfId="0" applyFont="1" applyBorder="1"/>
    <xf numFmtId="0" fontId="0" fillId="0" borderId="44" xfId="0" applyFont="1" applyBorder="1" applyAlignment="1">
      <alignment horizontal="center"/>
    </xf>
    <xf numFmtId="165" fontId="0" fillId="0" borderId="44" xfId="0" applyNumberFormat="1" applyFont="1" applyBorder="1" applyAlignment="1">
      <alignment horizontal="center"/>
    </xf>
    <xf numFmtId="0" fontId="5" fillId="0" borderId="44" xfId="0" applyFont="1" applyBorder="1" applyAlignment="1">
      <alignment horizontal="center"/>
    </xf>
    <xf numFmtId="165" fontId="5" fillId="0" borderId="45" xfId="0" applyNumberFormat="1" applyFont="1" applyBorder="1" applyAlignment="1">
      <alignment horizontal="center"/>
    </xf>
    <xf numFmtId="0" fontId="13" fillId="0" borderId="0" xfId="0" applyFont="1"/>
    <xf numFmtId="0" fontId="13" fillId="0" borderId="0" xfId="0" applyFont="1" applyAlignment="1">
      <alignment horizontal="center"/>
    </xf>
    <xf numFmtId="0" fontId="12" fillId="0" borderId="41" xfId="0" applyFont="1" applyBorder="1" applyAlignment="1">
      <alignment horizontal="center" wrapText="1"/>
    </xf>
    <xf numFmtId="0" fontId="12" fillId="0" borderId="25" xfId="0" applyFont="1" applyBorder="1" applyAlignment="1">
      <alignment horizontal="center" wrapText="1"/>
    </xf>
    <xf numFmtId="0" fontId="12" fillId="0" borderId="42" xfId="0" applyFont="1" applyBorder="1" applyAlignment="1">
      <alignment horizontal="center" wrapText="1"/>
    </xf>
    <xf numFmtId="0" fontId="12" fillId="0" borderId="38" xfId="0" applyFont="1" applyBorder="1" applyAlignment="1">
      <alignment horizontal="center" wrapText="1"/>
    </xf>
    <xf numFmtId="0" fontId="12" fillId="0" borderId="39" xfId="0" applyFont="1" applyBorder="1" applyAlignment="1">
      <alignment horizontal="center" wrapText="1"/>
    </xf>
    <xf numFmtId="0" fontId="12" fillId="0" borderId="40" xfId="0" applyFont="1" applyBorder="1" applyAlignment="1">
      <alignment horizontal="center" wrapText="1"/>
    </xf>
    <xf numFmtId="0" fontId="0" fillId="5" borderId="22" xfId="0" applyFont="1" applyFill="1" applyBorder="1" applyAlignment="1">
      <alignment horizontal="left"/>
    </xf>
    <xf numFmtId="0" fontId="0" fillId="5" borderId="23" xfId="0" applyFont="1" applyFill="1" applyBorder="1" applyAlignment="1">
      <alignment horizontal="left"/>
    </xf>
    <xf numFmtId="0" fontId="0" fillId="5" borderId="24" xfId="0" applyFont="1" applyFill="1" applyBorder="1" applyAlignment="1">
      <alignment horizontal="left"/>
    </xf>
    <xf numFmtId="0" fontId="0" fillId="0" borderId="34" xfId="0" applyFont="1" applyBorder="1" applyAlignment="1">
      <alignment horizontal="center"/>
    </xf>
    <xf numFmtId="0" fontId="0" fillId="0" borderId="35" xfId="0" applyFont="1" applyBorder="1" applyAlignment="1">
      <alignment horizontal="center"/>
    </xf>
    <xf numFmtId="0" fontId="0" fillId="0" borderId="36" xfId="0" applyFont="1" applyBorder="1" applyAlignment="1">
      <alignment horizontal="center"/>
    </xf>
    <xf numFmtId="0" fontId="0" fillId="0" borderId="26"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27" xfId="0" applyFont="1" applyBorder="1" applyAlignment="1">
      <alignment horizontal="left"/>
    </xf>
    <xf numFmtId="0" fontId="0" fillId="0" borderId="10" xfId="0" applyFont="1" applyBorder="1" applyAlignment="1">
      <alignment horizontal="left"/>
    </xf>
    <xf numFmtId="0" fontId="0" fillId="0" borderId="14" xfId="0" applyFont="1" applyBorder="1" applyAlignment="1">
      <alignment horizontal="left"/>
    </xf>
    <xf numFmtId="49" fontId="0" fillId="0" borderId="27" xfId="0" quotePrefix="1" applyNumberFormat="1" applyFont="1" applyBorder="1" applyAlignment="1">
      <alignment horizontal="left"/>
    </xf>
    <xf numFmtId="49" fontId="0" fillId="0" borderId="10" xfId="0" applyNumberFormat="1" applyFont="1" applyBorder="1" applyAlignment="1">
      <alignment horizontal="left"/>
    </xf>
    <xf numFmtId="49" fontId="0" fillId="0" borderId="14" xfId="0" applyNumberFormat="1" applyFont="1" applyBorder="1" applyAlignment="1">
      <alignment horizontal="left"/>
    </xf>
    <xf numFmtId="0" fontId="11" fillId="0" borderId="28" xfId="2"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14" fillId="0" borderId="0" xfId="0" applyFont="1" applyAlignment="1">
      <alignment horizontal="left" vertical="center" readingOrder="1"/>
    </xf>
    <xf numFmtId="0" fontId="15" fillId="0" borderId="0" xfId="0" applyFont="1" applyAlignment="1">
      <alignment horizontal="left" vertical="center" readingOrder="1"/>
    </xf>
  </cellXfs>
  <cellStyles count="4">
    <cellStyle name="Currency" xfId="1" builtinId="4"/>
    <cellStyle name="Currency 2" xf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692150</xdr:colOff>
      <xdr:row>3</xdr:row>
      <xdr:rowOff>130175</xdr:rowOff>
    </xdr:to>
    <xdr:pic>
      <xdr:nvPicPr>
        <xdr:cNvPr id="2" name="Picture 1">
          <a:extLst>
            <a:ext uri="{FF2B5EF4-FFF2-40B4-BE49-F238E27FC236}">
              <a16:creationId xmlns:a16="http://schemas.microsoft.com/office/drawing/2014/main" xmlns="" id="{67A409E5-A467-4E46-9F1D-E7413D010E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0" y="9525"/>
          <a:ext cx="692150" cy="69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dmin@rondeboschsportsclub.co.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tabSelected="1" zoomScaleNormal="100" workbookViewId="0">
      <selection activeCell="H30" sqref="H30"/>
    </sheetView>
  </sheetViews>
  <sheetFormatPr defaultColWidth="9.140625" defaultRowHeight="15"/>
  <cols>
    <col min="1" max="1" width="47.140625" style="3" customWidth="1"/>
    <col min="2" max="2" width="7.28515625" style="54" bestFit="1" customWidth="1"/>
    <col min="3" max="3" width="9.140625" style="54"/>
    <col min="4" max="4" width="10.5703125" style="54" customWidth="1"/>
    <col min="5" max="5" width="7.7109375" style="69" customWidth="1"/>
    <col min="6" max="6" width="10.140625" style="55" bestFit="1" customWidth="1"/>
    <col min="7" max="7" width="9.140625" style="3"/>
    <col min="8" max="8" width="11" style="3" customWidth="1"/>
    <col min="9" max="10" width="9.140625" style="3"/>
    <col min="11" max="11" width="20.42578125" style="3" customWidth="1"/>
    <col min="12" max="16384" width="9.140625" style="3"/>
  </cols>
  <sheetData>
    <row r="1" spans="1:12">
      <c r="A1"/>
    </row>
    <row r="4" spans="1:12" ht="15.75" thickBot="1"/>
    <row r="5" spans="1:12">
      <c r="A5" s="123" t="s">
        <v>98</v>
      </c>
      <c r="B5" s="124"/>
      <c r="C5" s="124"/>
      <c r="D5" s="124"/>
      <c r="E5" s="124"/>
      <c r="F5" s="125"/>
    </row>
    <row r="6" spans="1:12" ht="15.75" thickBot="1">
      <c r="A6" s="126"/>
      <c r="B6" s="127"/>
      <c r="C6" s="127"/>
      <c r="D6" s="127"/>
      <c r="E6" s="127"/>
      <c r="F6" s="128"/>
    </row>
    <row r="7" spans="1:12" ht="15.75" thickBot="1">
      <c r="A7" s="121" t="s">
        <v>124</v>
      </c>
      <c r="B7" s="122"/>
      <c r="C7" s="122"/>
    </row>
    <row r="8" spans="1:12" ht="15.75" thickBot="1">
      <c r="A8" s="129" t="s">
        <v>123</v>
      </c>
      <c r="B8" s="130"/>
      <c r="C8" s="130"/>
      <c r="D8" s="131"/>
    </row>
    <row r="9" spans="1:12">
      <c r="A9" s="91" t="s">
        <v>21</v>
      </c>
      <c r="B9" s="135"/>
      <c r="C9" s="136"/>
      <c r="D9" s="137"/>
      <c r="E9" s="70"/>
      <c r="H9" s="2" t="s">
        <v>22</v>
      </c>
    </row>
    <row r="10" spans="1:12">
      <c r="A10" s="86" t="s">
        <v>18</v>
      </c>
      <c r="B10" s="138"/>
      <c r="C10" s="139"/>
      <c r="D10" s="140"/>
      <c r="E10" s="70"/>
      <c r="H10" s="3" t="s">
        <v>23</v>
      </c>
    </row>
    <row r="11" spans="1:12">
      <c r="A11" s="86" t="s">
        <v>19</v>
      </c>
      <c r="B11" s="141"/>
      <c r="C11" s="142"/>
      <c r="D11" s="143"/>
      <c r="E11" s="70"/>
      <c r="H11" s="3" t="s">
        <v>24</v>
      </c>
    </row>
    <row r="12" spans="1:12" ht="15.75" thickBot="1">
      <c r="A12" s="87" t="s">
        <v>20</v>
      </c>
      <c r="B12" s="144"/>
      <c r="C12" s="145"/>
      <c r="D12" s="146"/>
      <c r="E12" s="70"/>
      <c r="H12" s="3" t="s">
        <v>25</v>
      </c>
      <c r="K12" s="1" t="s">
        <v>101</v>
      </c>
      <c r="L12" s="1"/>
    </row>
    <row r="13" spans="1:12" ht="15.75" thickBot="1">
      <c r="A13" s="83" t="s">
        <v>86</v>
      </c>
      <c r="B13" s="82"/>
      <c r="C13" s="82"/>
      <c r="D13" s="82"/>
      <c r="H13" s="3" t="s">
        <v>102</v>
      </c>
    </row>
    <row r="14" spans="1:12">
      <c r="A14" s="76" t="s">
        <v>84</v>
      </c>
      <c r="B14" s="79"/>
      <c r="H14" s="3" t="s">
        <v>91</v>
      </c>
      <c r="I14" s="109" t="s">
        <v>99</v>
      </c>
    </row>
    <row r="15" spans="1:12">
      <c r="A15" s="77" t="s">
        <v>125</v>
      </c>
      <c r="B15" s="80"/>
      <c r="H15" s="3" t="s">
        <v>100</v>
      </c>
    </row>
    <row r="16" spans="1:12" ht="15.75" thickBot="1">
      <c r="A16" s="78" t="s">
        <v>85</v>
      </c>
      <c r="B16" s="81"/>
      <c r="H16" s="3" t="s">
        <v>26</v>
      </c>
    </row>
    <row r="17" spans="1:8" ht="15.75" thickBot="1">
      <c r="A17" s="83" t="s">
        <v>87</v>
      </c>
      <c r="B17" s="84"/>
      <c r="H17" s="3" t="s">
        <v>92</v>
      </c>
    </row>
    <row r="18" spans="1:8" ht="15.75" thickBot="1">
      <c r="A18" s="88" t="s">
        <v>88</v>
      </c>
      <c r="B18" s="132"/>
      <c r="C18" s="133"/>
      <c r="D18" s="134"/>
      <c r="H18" s="3" t="s">
        <v>126</v>
      </c>
    </row>
    <row r="19" spans="1:8">
      <c r="A19" s="89" t="s">
        <v>89</v>
      </c>
      <c r="B19" s="106"/>
      <c r="C19" s="82"/>
      <c r="H19" s="3" t="s">
        <v>127</v>
      </c>
    </row>
    <row r="20" spans="1:8" ht="15.75" thickBot="1">
      <c r="A20" s="90" t="s">
        <v>90</v>
      </c>
      <c r="B20" s="81"/>
      <c r="C20" s="82"/>
    </row>
    <row r="21" spans="1:8" ht="18.75" thickBot="1">
      <c r="H21" s="147" t="s">
        <v>131</v>
      </c>
    </row>
    <row r="22" spans="1:8" ht="18.75" thickBot="1">
      <c r="A22" s="92" t="s">
        <v>96</v>
      </c>
      <c r="B22" s="93" t="s">
        <v>82</v>
      </c>
      <c r="C22" s="93" t="s">
        <v>0</v>
      </c>
      <c r="D22" s="93" t="s">
        <v>1</v>
      </c>
      <c r="E22" s="93" t="s">
        <v>2</v>
      </c>
      <c r="F22" s="95" t="s">
        <v>15</v>
      </c>
      <c r="H22" s="147" t="s">
        <v>138</v>
      </c>
    </row>
    <row r="23" spans="1:8" ht="18.75">
      <c r="A23" s="4" t="s">
        <v>3</v>
      </c>
      <c r="B23" s="85" t="s">
        <v>4</v>
      </c>
      <c r="C23" s="85">
        <v>340</v>
      </c>
      <c r="D23" s="103">
        <v>75</v>
      </c>
      <c r="E23" s="104"/>
      <c r="F23" s="97">
        <f>D23*E23</f>
        <v>0</v>
      </c>
      <c r="H23" s="148" t="s">
        <v>132</v>
      </c>
    </row>
    <row r="24" spans="1:8" ht="18">
      <c r="A24" s="6" t="s">
        <v>3</v>
      </c>
      <c r="B24" s="8" t="s">
        <v>16</v>
      </c>
      <c r="C24" s="8">
        <v>330</v>
      </c>
      <c r="D24" s="62">
        <v>260</v>
      </c>
      <c r="E24" s="58"/>
      <c r="F24" s="56">
        <f t="shared" ref="F24:F49" si="0">D24*E24</f>
        <v>0</v>
      </c>
      <c r="G24" s="47"/>
      <c r="H24" s="147" t="s">
        <v>133</v>
      </c>
    </row>
    <row r="25" spans="1:8" ht="18">
      <c r="A25" s="6" t="s">
        <v>6</v>
      </c>
      <c r="B25" s="8" t="s">
        <v>4</v>
      </c>
      <c r="C25" s="8">
        <v>340</v>
      </c>
      <c r="D25" s="62">
        <v>75</v>
      </c>
      <c r="E25" s="58"/>
      <c r="F25" s="56">
        <f t="shared" si="0"/>
        <v>0</v>
      </c>
      <c r="H25" s="147" t="s">
        <v>134</v>
      </c>
    </row>
    <row r="26" spans="1:8" ht="18">
      <c r="A26" s="6" t="s">
        <v>6</v>
      </c>
      <c r="B26" s="8" t="s">
        <v>16</v>
      </c>
      <c r="C26" s="8">
        <v>340</v>
      </c>
      <c r="D26" s="62">
        <v>260</v>
      </c>
      <c r="E26" s="58"/>
      <c r="F26" s="56">
        <f t="shared" si="0"/>
        <v>0</v>
      </c>
      <c r="H26" s="147" t="s">
        <v>135</v>
      </c>
    </row>
    <row r="27" spans="1:8" ht="18">
      <c r="A27" s="6" t="s">
        <v>83</v>
      </c>
      <c r="B27" s="8" t="s">
        <v>4</v>
      </c>
      <c r="C27" s="8">
        <v>340</v>
      </c>
      <c r="D27" s="62">
        <v>75</v>
      </c>
      <c r="E27" s="58"/>
      <c r="F27" s="56">
        <f t="shared" si="0"/>
        <v>0</v>
      </c>
      <c r="H27" s="147" t="s">
        <v>136</v>
      </c>
    </row>
    <row r="28" spans="1:8" ht="18">
      <c r="A28" s="6" t="s">
        <v>83</v>
      </c>
      <c r="B28" s="8" t="s">
        <v>16</v>
      </c>
      <c r="C28" s="8">
        <v>340</v>
      </c>
      <c r="D28" s="62">
        <v>260</v>
      </c>
      <c r="E28" s="58"/>
      <c r="F28" s="56">
        <f t="shared" si="0"/>
        <v>0</v>
      </c>
      <c r="H28" s="147" t="s">
        <v>137</v>
      </c>
    </row>
    <row r="29" spans="1:8">
      <c r="A29" s="6" t="s">
        <v>7</v>
      </c>
      <c r="B29" s="8" t="s">
        <v>4</v>
      </c>
      <c r="C29" s="8">
        <v>340</v>
      </c>
      <c r="D29" s="62">
        <v>75</v>
      </c>
      <c r="E29" s="58"/>
      <c r="F29" s="56">
        <f t="shared" si="0"/>
        <v>0</v>
      </c>
    </row>
    <row r="30" spans="1:8">
      <c r="A30" s="6" t="s">
        <v>7</v>
      </c>
      <c r="B30" s="8" t="s">
        <v>16</v>
      </c>
      <c r="C30" s="8">
        <v>340</v>
      </c>
      <c r="D30" s="62">
        <v>260</v>
      </c>
      <c r="E30" s="58"/>
      <c r="F30" s="56">
        <f t="shared" si="0"/>
        <v>0</v>
      </c>
    </row>
    <row r="31" spans="1:8">
      <c r="A31" s="6" t="s">
        <v>130</v>
      </c>
      <c r="B31" s="8" t="s">
        <v>4</v>
      </c>
      <c r="C31" s="8">
        <v>340</v>
      </c>
      <c r="D31" s="62">
        <v>75</v>
      </c>
      <c r="E31" s="58"/>
      <c r="F31" s="56">
        <f t="shared" si="0"/>
        <v>0</v>
      </c>
    </row>
    <row r="32" spans="1:8">
      <c r="A32" s="6" t="s">
        <v>130</v>
      </c>
      <c r="B32" s="8" t="s">
        <v>16</v>
      </c>
      <c r="C32" s="8">
        <v>340</v>
      </c>
      <c r="D32" s="62">
        <v>260</v>
      </c>
      <c r="E32" s="58"/>
      <c r="F32" s="56">
        <f t="shared" si="0"/>
        <v>0</v>
      </c>
    </row>
    <row r="33" spans="1:9">
      <c r="A33" s="6" t="s">
        <v>8</v>
      </c>
      <c r="B33" s="8" t="s">
        <v>4</v>
      </c>
      <c r="C33" s="8">
        <v>340</v>
      </c>
      <c r="D33" s="62">
        <v>75</v>
      </c>
      <c r="E33" s="58"/>
      <c r="F33" s="56">
        <f t="shared" si="0"/>
        <v>0</v>
      </c>
    </row>
    <row r="34" spans="1:9">
      <c r="A34" s="6" t="s">
        <v>8</v>
      </c>
      <c r="B34" s="8" t="s">
        <v>16</v>
      </c>
      <c r="C34" s="8">
        <v>340</v>
      </c>
      <c r="D34" s="62">
        <v>270</v>
      </c>
      <c r="E34" s="58"/>
      <c r="F34" s="56">
        <f t="shared" si="0"/>
        <v>0</v>
      </c>
    </row>
    <row r="35" spans="1:9">
      <c r="A35" s="6" t="s">
        <v>9</v>
      </c>
      <c r="B35" s="8" t="s">
        <v>4</v>
      </c>
      <c r="C35" s="8">
        <v>340</v>
      </c>
      <c r="D35" s="62">
        <v>75</v>
      </c>
      <c r="E35" s="58"/>
      <c r="F35" s="56">
        <f t="shared" si="0"/>
        <v>0</v>
      </c>
    </row>
    <row r="36" spans="1:9">
      <c r="A36" s="6" t="s">
        <v>9</v>
      </c>
      <c r="B36" s="8" t="s">
        <v>16</v>
      </c>
      <c r="C36" s="8">
        <v>340</v>
      </c>
      <c r="D36" s="62">
        <v>270</v>
      </c>
      <c r="E36" s="58"/>
      <c r="F36" s="56">
        <f t="shared" si="0"/>
        <v>0</v>
      </c>
    </row>
    <row r="37" spans="1:9">
      <c r="A37" s="6" t="s">
        <v>10</v>
      </c>
      <c r="B37" s="8" t="s">
        <v>4</v>
      </c>
      <c r="C37" s="8">
        <v>340</v>
      </c>
      <c r="D37" s="62">
        <v>75</v>
      </c>
      <c r="E37" s="58"/>
      <c r="F37" s="56">
        <f t="shared" si="0"/>
        <v>0</v>
      </c>
    </row>
    <row r="38" spans="1:9">
      <c r="A38" s="6" t="s">
        <v>10</v>
      </c>
      <c r="B38" s="8" t="s">
        <v>16</v>
      </c>
      <c r="C38" s="8">
        <v>340</v>
      </c>
      <c r="D38" s="62">
        <v>280</v>
      </c>
      <c r="E38" s="58"/>
      <c r="F38" s="56">
        <f t="shared" si="0"/>
        <v>0</v>
      </c>
    </row>
    <row r="39" spans="1:9">
      <c r="A39" s="6" t="s">
        <v>11</v>
      </c>
      <c r="B39" s="8" t="s">
        <v>4</v>
      </c>
      <c r="C39" s="8">
        <v>340</v>
      </c>
      <c r="D39" s="62">
        <v>80</v>
      </c>
      <c r="E39" s="58"/>
      <c r="F39" s="56">
        <f t="shared" si="0"/>
        <v>0</v>
      </c>
    </row>
    <row r="40" spans="1:9">
      <c r="A40" s="6" t="s">
        <v>11</v>
      </c>
      <c r="B40" s="8" t="s">
        <v>16</v>
      </c>
      <c r="C40" s="8">
        <v>340</v>
      </c>
      <c r="D40" s="62">
        <v>310</v>
      </c>
      <c r="E40" s="58"/>
      <c r="F40" s="56">
        <f t="shared" si="0"/>
        <v>0</v>
      </c>
    </row>
    <row r="41" spans="1:9">
      <c r="A41" s="6" t="s">
        <v>12</v>
      </c>
      <c r="B41" s="8" t="s">
        <v>4</v>
      </c>
      <c r="C41" s="8">
        <v>340</v>
      </c>
      <c r="D41" s="62">
        <v>80</v>
      </c>
      <c r="E41" s="58"/>
      <c r="F41" s="56">
        <f t="shared" si="0"/>
        <v>0</v>
      </c>
    </row>
    <row r="42" spans="1:9">
      <c r="A42" s="6" t="s">
        <v>12</v>
      </c>
      <c r="B42" s="8" t="s">
        <v>16</v>
      </c>
      <c r="C42" s="8">
        <v>340</v>
      </c>
      <c r="D42" s="62">
        <v>310</v>
      </c>
      <c r="E42" s="58"/>
      <c r="F42" s="56">
        <f t="shared" si="0"/>
        <v>0</v>
      </c>
      <c r="I42" s="5"/>
    </row>
    <row r="43" spans="1:9">
      <c r="A43" s="6" t="s">
        <v>13</v>
      </c>
      <c r="B43" s="8" t="s">
        <v>4</v>
      </c>
      <c r="C43" s="8">
        <v>340</v>
      </c>
      <c r="D43" s="62">
        <v>85</v>
      </c>
      <c r="E43" s="58"/>
      <c r="F43" s="56">
        <f t="shared" si="0"/>
        <v>0</v>
      </c>
      <c r="I43" s="5"/>
    </row>
    <row r="44" spans="1:9">
      <c r="A44" s="6" t="s">
        <v>13</v>
      </c>
      <c r="B44" s="8" t="s">
        <v>16</v>
      </c>
      <c r="C44" s="8">
        <v>340</v>
      </c>
      <c r="D44" s="62">
        <v>295</v>
      </c>
      <c r="E44" s="58"/>
      <c r="F44" s="56">
        <f t="shared" si="0"/>
        <v>0</v>
      </c>
    </row>
    <row r="45" spans="1:9">
      <c r="A45" s="6" t="s">
        <v>14</v>
      </c>
      <c r="B45" s="8" t="s">
        <v>4</v>
      </c>
      <c r="C45" s="8">
        <v>450</v>
      </c>
      <c r="D45" s="62">
        <v>85</v>
      </c>
      <c r="E45" s="58"/>
      <c r="F45" s="56">
        <f t="shared" si="0"/>
        <v>0</v>
      </c>
    </row>
    <row r="46" spans="1:9">
      <c r="A46" s="6" t="s">
        <v>14</v>
      </c>
      <c r="B46" s="8" t="s">
        <v>16</v>
      </c>
      <c r="C46" s="8">
        <v>450</v>
      </c>
      <c r="D46" s="62">
        <v>320</v>
      </c>
      <c r="E46" s="58"/>
      <c r="F46" s="56">
        <f t="shared" si="0"/>
        <v>0</v>
      </c>
    </row>
    <row r="47" spans="1:9">
      <c r="A47" s="6" t="s">
        <v>80</v>
      </c>
      <c r="B47" s="8" t="s">
        <v>4</v>
      </c>
      <c r="C47" s="8">
        <v>330</v>
      </c>
      <c r="D47" s="62">
        <v>65</v>
      </c>
      <c r="E47" s="58"/>
      <c r="F47" s="56">
        <f t="shared" si="0"/>
        <v>0</v>
      </c>
    </row>
    <row r="48" spans="1:9">
      <c r="A48" s="6" t="s">
        <v>80</v>
      </c>
      <c r="B48" s="8" t="s">
        <v>16</v>
      </c>
      <c r="C48" s="8">
        <v>330</v>
      </c>
      <c r="D48" s="62">
        <v>225</v>
      </c>
      <c r="E48" s="58"/>
      <c r="F48" s="56">
        <f t="shared" si="0"/>
        <v>0</v>
      </c>
    </row>
    <row r="49" spans="1:6" ht="15.75" thickBot="1">
      <c r="A49" s="116" t="s">
        <v>129</v>
      </c>
      <c r="B49" s="117" t="s">
        <v>4</v>
      </c>
      <c r="C49" s="117">
        <v>355</v>
      </c>
      <c r="D49" s="118">
        <v>95</v>
      </c>
      <c r="E49" s="119"/>
      <c r="F49" s="120">
        <f t="shared" si="0"/>
        <v>0</v>
      </c>
    </row>
    <row r="50" spans="1:6" ht="15.75" thickBot="1">
      <c r="A50" s="92" t="s">
        <v>95</v>
      </c>
      <c r="B50" s="93" t="s">
        <v>82</v>
      </c>
      <c r="C50" s="93" t="s">
        <v>0</v>
      </c>
      <c r="D50" s="94" t="s">
        <v>1</v>
      </c>
      <c r="E50" s="93" t="s">
        <v>2</v>
      </c>
      <c r="F50" s="95" t="s">
        <v>79</v>
      </c>
    </row>
    <row r="51" spans="1:6">
      <c r="A51" s="4" t="s">
        <v>27</v>
      </c>
      <c r="B51" s="85" t="s">
        <v>5</v>
      </c>
      <c r="C51" s="85">
        <v>750</v>
      </c>
      <c r="D51" s="99">
        <v>125</v>
      </c>
      <c r="E51" s="100"/>
      <c r="F51" s="97">
        <f t="shared" ref="F51:F82" si="1">D51*E51</f>
        <v>0</v>
      </c>
    </row>
    <row r="52" spans="1:6">
      <c r="A52" s="6" t="s">
        <v>33</v>
      </c>
      <c r="B52" s="8" t="s">
        <v>5</v>
      </c>
      <c r="C52" s="8">
        <v>750</v>
      </c>
      <c r="D52" s="63">
        <v>210</v>
      </c>
      <c r="E52" s="71"/>
      <c r="F52" s="56">
        <f t="shared" si="1"/>
        <v>0</v>
      </c>
    </row>
    <row r="53" spans="1:6">
      <c r="A53" s="6" t="s">
        <v>48</v>
      </c>
      <c r="B53" s="8" t="s">
        <v>5</v>
      </c>
      <c r="C53" s="8">
        <v>750</v>
      </c>
      <c r="D53" s="63">
        <v>210</v>
      </c>
      <c r="E53" s="71"/>
      <c r="F53" s="56">
        <f t="shared" si="1"/>
        <v>0</v>
      </c>
    </row>
    <row r="54" spans="1:6">
      <c r="A54" s="6" t="s">
        <v>34</v>
      </c>
      <c r="B54" s="8" t="s">
        <v>5</v>
      </c>
      <c r="C54" s="8">
        <v>750</v>
      </c>
      <c r="D54" s="63">
        <v>179</v>
      </c>
      <c r="E54" s="71"/>
      <c r="F54" s="56">
        <f t="shared" si="1"/>
        <v>0</v>
      </c>
    </row>
    <row r="55" spans="1:6" s="5" customFormat="1">
      <c r="A55" s="6" t="s">
        <v>103</v>
      </c>
      <c r="B55" s="8" t="s">
        <v>5</v>
      </c>
      <c r="C55" s="8">
        <v>750</v>
      </c>
      <c r="D55" s="63">
        <v>170</v>
      </c>
      <c r="E55" s="71"/>
      <c r="F55" s="56">
        <f t="shared" si="1"/>
        <v>0</v>
      </c>
    </row>
    <row r="56" spans="1:6" s="5" customFormat="1">
      <c r="A56" s="6" t="s">
        <v>128</v>
      </c>
      <c r="B56" s="8" t="s">
        <v>5</v>
      </c>
      <c r="C56" s="8">
        <v>750</v>
      </c>
      <c r="D56" s="63"/>
      <c r="E56" s="71"/>
      <c r="F56" s="56"/>
    </row>
    <row r="57" spans="1:6">
      <c r="A57" s="6" t="s">
        <v>51</v>
      </c>
      <c r="B57" s="8" t="s">
        <v>5</v>
      </c>
      <c r="C57" s="8">
        <v>750</v>
      </c>
      <c r="D57" s="63">
        <v>189</v>
      </c>
      <c r="E57" s="71"/>
      <c r="F57" s="56">
        <f t="shared" si="1"/>
        <v>0</v>
      </c>
    </row>
    <row r="58" spans="1:6">
      <c r="A58" s="6" t="s">
        <v>53</v>
      </c>
      <c r="B58" s="8" t="s">
        <v>5</v>
      </c>
      <c r="C58" s="8">
        <v>750</v>
      </c>
      <c r="D58" s="63">
        <v>260</v>
      </c>
      <c r="E58" s="71"/>
      <c r="F58" s="56">
        <f t="shared" si="1"/>
        <v>0</v>
      </c>
    </row>
    <row r="59" spans="1:6">
      <c r="A59" s="6" t="s">
        <v>30</v>
      </c>
      <c r="B59" s="8" t="s">
        <v>5</v>
      </c>
      <c r="C59" s="8">
        <v>750</v>
      </c>
      <c r="D59" s="63">
        <v>235</v>
      </c>
      <c r="E59" s="71"/>
      <c r="F59" s="56">
        <f t="shared" si="1"/>
        <v>0</v>
      </c>
    </row>
    <row r="60" spans="1:6">
      <c r="A60" s="6" t="s">
        <v>104</v>
      </c>
      <c r="B60" s="8" t="s">
        <v>5</v>
      </c>
      <c r="C60" s="8">
        <v>750</v>
      </c>
      <c r="D60" s="63">
        <v>330</v>
      </c>
      <c r="E60" s="71"/>
      <c r="F60" s="56">
        <f t="shared" si="1"/>
        <v>0</v>
      </c>
    </row>
    <row r="61" spans="1:6">
      <c r="A61" s="6" t="s">
        <v>52</v>
      </c>
      <c r="B61" s="8" t="s">
        <v>5</v>
      </c>
      <c r="C61" s="8">
        <v>750</v>
      </c>
      <c r="D61" s="63">
        <v>360</v>
      </c>
      <c r="E61" s="71"/>
      <c r="F61" s="56">
        <f t="shared" si="1"/>
        <v>0</v>
      </c>
    </row>
    <row r="62" spans="1:6">
      <c r="A62" s="6" t="s">
        <v>50</v>
      </c>
      <c r="B62" s="8" t="s">
        <v>5</v>
      </c>
      <c r="C62" s="8">
        <v>750</v>
      </c>
      <c r="D62" s="63">
        <v>230</v>
      </c>
      <c r="E62" s="71"/>
      <c r="F62" s="56">
        <f t="shared" si="1"/>
        <v>0</v>
      </c>
    </row>
    <row r="63" spans="1:6">
      <c r="A63" s="6" t="s">
        <v>36</v>
      </c>
      <c r="B63" s="8" t="s">
        <v>5</v>
      </c>
      <c r="C63" s="8">
        <v>750</v>
      </c>
      <c r="D63" s="63">
        <v>160</v>
      </c>
      <c r="E63" s="71"/>
      <c r="F63" s="56">
        <f t="shared" si="1"/>
        <v>0</v>
      </c>
    </row>
    <row r="64" spans="1:6">
      <c r="A64" s="6" t="s">
        <v>35</v>
      </c>
      <c r="B64" s="8" t="s">
        <v>5</v>
      </c>
      <c r="C64" s="8">
        <v>750</v>
      </c>
      <c r="D64" s="63">
        <v>230</v>
      </c>
      <c r="E64" s="71"/>
      <c r="F64" s="56">
        <f t="shared" si="1"/>
        <v>0</v>
      </c>
    </row>
    <row r="65" spans="1:6">
      <c r="A65" s="6" t="s">
        <v>81</v>
      </c>
      <c r="B65" s="8" t="s">
        <v>5</v>
      </c>
      <c r="C65" s="8">
        <v>750</v>
      </c>
      <c r="D65" s="63">
        <v>130</v>
      </c>
      <c r="E65" s="71"/>
      <c r="F65" s="56">
        <f t="shared" si="1"/>
        <v>0</v>
      </c>
    </row>
    <row r="66" spans="1:6">
      <c r="A66" s="6" t="s">
        <v>38</v>
      </c>
      <c r="B66" s="8" t="s">
        <v>5</v>
      </c>
      <c r="C66" s="8">
        <v>750</v>
      </c>
      <c r="D66" s="63">
        <v>200</v>
      </c>
      <c r="E66" s="71"/>
      <c r="F66" s="56">
        <f t="shared" si="1"/>
        <v>0</v>
      </c>
    </row>
    <row r="67" spans="1:6">
      <c r="A67" s="6" t="s">
        <v>39</v>
      </c>
      <c r="B67" s="8" t="s">
        <v>5</v>
      </c>
      <c r="C67" s="8">
        <v>750</v>
      </c>
      <c r="D67" s="63">
        <v>170</v>
      </c>
      <c r="E67" s="71"/>
      <c r="F67" s="56">
        <f t="shared" si="1"/>
        <v>0</v>
      </c>
    </row>
    <row r="68" spans="1:6">
      <c r="A68" s="48" t="s">
        <v>105</v>
      </c>
      <c r="B68" s="8" t="s">
        <v>5</v>
      </c>
      <c r="C68" s="8">
        <v>750</v>
      </c>
      <c r="D68" s="64">
        <v>175</v>
      </c>
      <c r="E68" s="71"/>
      <c r="F68" s="56">
        <f t="shared" si="1"/>
        <v>0</v>
      </c>
    </row>
    <row r="69" spans="1:6">
      <c r="A69" s="48" t="s">
        <v>106</v>
      </c>
      <c r="B69" s="8" t="s">
        <v>5</v>
      </c>
      <c r="C69" s="8">
        <v>750</v>
      </c>
      <c r="D69" s="64">
        <v>175</v>
      </c>
      <c r="E69" s="71"/>
      <c r="F69" s="56">
        <f t="shared" si="1"/>
        <v>0</v>
      </c>
    </row>
    <row r="70" spans="1:6" ht="15.75" thickBot="1">
      <c r="A70" s="6" t="s">
        <v>40</v>
      </c>
      <c r="B70" s="8" t="s">
        <v>5</v>
      </c>
      <c r="C70" s="8">
        <v>750</v>
      </c>
      <c r="D70" s="63">
        <v>150</v>
      </c>
      <c r="E70" s="71"/>
      <c r="F70" s="56">
        <f t="shared" si="1"/>
        <v>0</v>
      </c>
    </row>
    <row r="71" spans="1:6" ht="15.75" thickBot="1">
      <c r="A71" s="92" t="s">
        <v>94</v>
      </c>
      <c r="B71" s="93" t="s">
        <v>82</v>
      </c>
      <c r="C71" s="93" t="s">
        <v>0</v>
      </c>
      <c r="D71" s="94" t="s">
        <v>1</v>
      </c>
      <c r="E71" s="93" t="s">
        <v>2</v>
      </c>
      <c r="F71" s="95" t="s">
        <v>79</v>
      </c>
    </row>
    <row r="72" spans="1:6" ht="15" customHeight="1">
      <c r="A72" s="52" t="s">
        <v>107</v>
      </c>
      <c r="B72" s="50" t="s">
        <v>5</v>
      </c>
      <c r="C72" s="59">
        <v>750</v>
      </c>
      <c r="D72" s="65">
        <v>110</v>
      </c>
      <c r="E72" s="72"/>
      <c r="F72" s="97">
        <f t="shared" ref="F72:F78" si="2">D72*E72</f>
        <v>0</v>
      </c>
    </row>
    <row r="73" spans="1:6" ht="15" customHeight="1">
      <c r="A73" s="53" t="s">
        <v>108</v>
      </c>
      <c r="B73" s="49" t="s">
        <v>5</v>
      </c>
      <c r="C73" s="60">
        <v>750</v>
      </c>
      <c r="D73" s="66">
        <v>90</v>
      </c>
      <c r="E73" s="73"/>
      <c r="F73" s="56">
        <f t="shared" si="2"/>
        <v>0</v>
      </c>
    </row>
    <row r="74" spans="1:6" ht="15" customHeight="1">
      <c r="A74" s="53" t="s">
        <v>109</v>
      </c>
      <c r="B74" s="49" t="s">
        <v>5</v>
      </c>
      <c r="C74" s="60">
        <v>750</v>
      </c>
      <c r="D74" s="66">
        <v>190</v>
      </c>
      <c r="E74" s="73"/>
      <c r="F74" s="56">
        <f t="shared" si="2"/>
        <v>0</v>
      </c>
    </row>
    <row r="75" spans="1:6" ht="15" customHeight="1">
      <c r="A75" s="53" t="s">
        <v>110</v>
      </c>
      <c r="B75" s="49" t="s">
        <v>5</v>
      </c>
      <c r="C75" s="60">
        <v>750</v>
      </c>
      <c r="D75" s="66">
        <v>95</v>
      </c>
      <c r="E75" s="73"/>
      <c r="F75" s="56">
        <f t="shared" si="2"/>
        <v>0</v>
      </c>
    </row>
    <row r="76" spans="1:6" ht="15" customHeight="1">
      <c r="A76" s="53" t="s">
        <v>111</v>
      </c>
      <c r="B76" s="49" t="s">
        <v>5</v>
      </c>
      <c r="C76" s="60">
        <v>750</v>
      </c>
      <c r="D76" s="66">
        <v>85</v>
      </c>
      <c r="E76" s="73"/>
      <c r="F76" s="56">
        <f t="shared" si="2"/>
        <v>0</v>
      </c>
    </row>
    <row r="77" spans="1:6" ht="15" customHeight="1">
      <c r="A77" s="53" t="s">
        <v>112</v>
      </c>
      <c r="B77" s="49" t="s">
        <v>5</v>
      </c>
      <c r="C77" s="60">
        <v>750</v>
      </c>
      <c r="D77" s="66">
        <v>95</v>
      </c>
      <c r="E77" s="73"/>
      <c r="F77" s="56">
        <f t="shared" si="2"/>
        <v>0</v>
      </c>
    </row>
    <row r="78" spans="1:6" ht="15" customHeight="1">
      <c r="A78" s="53" t="s">
        <v>113</v>
      </c>
      <c r="B78" s="49" t="s">
        <v>5</v>
      </c>
      <c r="C78" s="60">
        <v>750</v>
      </c>
      <c r="D78" s="66">
        <v>80</v>
      </c>
      <c r="E78" s="73"/>
      <c r="F78" s="56">
        <f t="shared" si="2"/>
        <v>0</v>
      </c>
    </row>
    <row r="79" spans="1:6" ht="15" customHeight="1" thickBot="1">
      <c r="A79" s="98"/>
      <c r="B79" s="51"/>
      <c r="C79" s="61"/>
      <c r="D79" s="67"/>
      <c r="E79" s="74"/>
      <c r="F79" s="57"/>
    </row>
    <row r="80" spans="1:6" ht="15.75" thickBot="1">
      <c r="A80" s="92" t="s">
        <v>93</v>
      </c>
      <c r="B80" s="93" t="s">
        <v>82</v>
      </c>
      <c r="C80" s="93" t="s">
        <v>0</v>
      </c>
      <c r="D80" s="94" t="s">
        <v>1</v>
      </c>
      <c r="E80" s="93" t="s">
        <v>2</v>
      </c>
      <c r="F80" s="95" t="s">
        <v>79</v>
      </c>
    </row>
    <row r="81" spans="1:6">
      <c r="A81" s="4" t="s">
        <v>114</v>
      </c>
      <c r="B81" s="85" t="s">
        <v>5</v>
      </c>
      <c r="C81" s="85">
        <v>750</v>
      </c>
      <c r="D81" s="99">
        <v>200</v>
      </c>
      <c r="E81" s="100"/>
      <c r="F81" s="97">
        <f t="shared" si="1"/>
        <v>0</v>
      </c>
    </row>
    <row r="82" spans="1:6" ht="15.75" thickBot="1">
      <c r="A82" s="7" t="s">
        <v>115</v>
      </c>
      <c r="B82" s="9" t="s">
        <v>5</v>
      </c>
      <c r="C82" s="9">
        <v>750</v>
      </c>
      <c r="D82" s="101">
        <v>95</v>
      </c>
      <c r="E82" s="102"/>
      <c r="F82" s="57">
        <f t="shared" si="1"/>
        <v>0</v>
      </c>
    </row>
    <row r="83" spans="1:6" ht="15.75" thickBot="1">
      <c r="A83" s="92" t="s">
        <v>97</v>
      </c>
      <c r="B83" s="93" t="s">
        <v>82</v>
      </c>
      <c r="C83" s="93" t="s">
        <v>0</v>
      </c>
      <c r="D83" s="94" t="s">
        <v>1</v>
      </c>
      <c r="E83" s="93" t="s">
        <v>2</v>
      </c>
      <c r="F83" s="96" t="s">
        <v>79</v>
      </c>
    </row>
    <row r="84" spans="1:6" ht="15" customHeight="1">
      <c r="A84" s="52" t="s">
        <v>116</v>
      </c>
      <c r="B84" s="8" t="s">
        <v>5</v>
      </c>
      <c r="C84" s="60">
        <v>750</v>
      </c>
      <c r="D84" s="65">
        <v>125</v>
      </c>
      <c r="E84" s="72"/>
      <c r="F84" s="97">
        <f t="shared" ref="F84:F91" si="3">D84*E84</f>
        <v>0</v>
      </c>
    </row>
    <row r="85" spans="1:6" s="1" customFormat="1" ht="15" customHeight="1">
      <c r="A85" s="53" t="s">
        <v>117</v>
      </c>
      <c r="B85" s="8" t="s">
        <v>5</v>
      </c>
      <c r="C85" s="60">
        <v>750</v>
      </c>
      <c r="D85" s="66">
        <v>65</v>
      </c>
      <c r="E85" s="73"/>
      <c r="F85" s="56">
        <f t="shared" si="3"/>
        <v>0</v>
      </c>
    </row>
    <row r="86" spans="1:6" ht="15" customHeight="1">
      <c r="A86" s="53" t="s">
        <v>118</v>
      </c>
      <c r="B86" s="8" t="s">
        <v>5</v>
      </c>
      <c r="C86" s="60">
        <v>750</v>
      </c>
      <c r="D86" s="66">
        <v>80</v>
      </c>
      <c r="E86" s="73"/>
      <c r="F86" s="56">
        <f t="shared" si="3"/>
        <v>0</v>
      </c>
    </row>
    <row r="87" spans="1:6" ht="15" customHeight="1">
      <c r="A87" s="53" t="s">
        <v>119</v>
      </c>
      <c r="B87" s="8" t="s">
        <v>5</v>
      </c>
      <c r="C87" s="60">
        <v>750</v>
      </c>
      <c r="D87" s="66">
        <v>155</v>
      </c>
      <c r="E87" s="73"/>
      <c r="F87" s="56">
        <f t="shared" si="3"/>
        <v>0</v>
      </c>
    </row>
    <row r="88" spans="1:6" ht="15" customHeight="1">
      <c r="A88" s="110" t="s">
        <v>122</v>
      </c>
      <c r="B88" s="111"/>
      <c r="C88" s="112"/>
      <c r="D88" s="113"/>
      <c r="E88" s="114"/>
      <c r="F88" s="115"/>
    </row>
    <row r="89" spans="1:6" ht="15" customHeight="1">
      <c r="A89" s="53" t="s">
        <v>120</v>
      </c>
      <c r="B89" s="8" t="s">
        <v>5</v>
      </c>
      <c r="C89" s="60">
        <v>750</v>
      </c>
      <c r="D89" s="66">
        <v>100</v>
      </c>
      <c r="E89" s="73"/>
      <c r="F89" s="56">
        <f t="shared" si="3"/>
        <v>0</v>
      </c>
    </row>
    <row r="90" spans="1:6" ht="15" customHeight="1">
      <c r="A90" s="53" t="s">
        <v>121</v>
      </c>
      <c r="B90" s="8" t="s">
        <v>5</v>
      </c>
      <c r="C90" s="60">
        <v>750</v>
      </c>
      <c r="D90" s="66">
        <v>65</v>
      </c>
      <c r="E90" s="73"/>
      <c r="F90" s="56">
        <f t="shared" si="3"/>
        <v>0</v>
      </c>
    </row>
    <row r="91" spans="1:6" ht="15" customHeight="1">
      <c r="A91" s="53"/>
      <c r="B91" s="8"/>
      <c r="C91" s="60"/>
      <c r="D91" s="68"/>
      <c r="E91" s="75"/>
      <c r="F91" s="56">
        <f t="shared" si="3"/>
        <v>0</v>
      </c>
    </row>
    <row r="92" spans="1:6" ht="15" customHeight="1">
      <c r="A92" s="107"/>
      <c r="B92" s="8"/>
      <c r="C92" s="60"/>
      <c r="D92" s="66"/>
      <c r="E92" s="73"/>
      <c r="F92" s="108"/>
    </row>
    <row r="93" spans="1:6" ht="15" customHeight="1">
      <c r="A93" s="107"/>
      <c r="B93" s="8"/>
      <c r="C93" s="60"/>
      <c r="D93" s="66"/>
      <c r="E93" s="73"/>
      <c r="F93" s="108"/>
    </row>
    <row r="94" spans="1:6" ht="15.75" thickBot="1">
      <c r="F94" s="105">
        <f>SUM(F23:F93)</f>
        <v>0</v>
      </c>
    </row>
    <row r="95" spans="1:6" ht="15.75" thickTop="1"/>
  </sheetData>
  <sortState ref="A81:F91">
    <sortCondition ref="A81:A91"/>
  </sortState>
  <mergeCells count="7">
    <mergeCell ref="A5:F6"/>
    <mergeCell ref="A8:D8"/>
    <mergeCell ref="B18:D18"/>
    <mergeCell ref="B9:D9"/>
    <mergeCell ref="B10:D10"/>
    <mergeCell ref="B11:D11"/>
    <mergeCell ref="B12:D12"/>
  </mergeCells>
  <hyperlinks>
    <hyperlink ref="I14" r:id="rId1"/>
  </hyperlinks>
  <pageMargins left="0.7" right="0.7" top="0.75" bottom="0.75" header="0.3" footer="0.3"/>
  <pageSetup paperSize="9" scale="82" orientation="portrait" r:id="rId2"/>
  <rowBreaks count="1" manualBreakCount="1">
    <brk id="4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45" workbookViewId="0">
      <selection activeCell="A2" sqref="A2:F54"/>
    </sheetView>
  </sheetViews>
  <sheetFormatPr defaultColWidth="9.140625" defaultRowHeight="15.75"/>
  <cols>
    <col min="1" max="1" width="22.5703125" style="10" bestFit="1" customWidth="1"/>
    <col min="2" max="2" width="14" style="44" bestFit="1" customWidth="1"/>
    <col min="3" max="3" width="9.140625" style="10"/>
    <col min="4" max="4" width="10" style="33" bestFit="1" customWidth="1"/>
    <col min="5" max="5" width="9.140625" style="10"/>
    <col min="6" max="6" width="10.5703125" style="10" bestFit="1" customWidth="1"/>
    <col min="7" max="16384" width="9.140625" style="10"/>
  </cols>
  <sheetData>
    <row r="1" spans="1:7" ht="16.5" thickBot="1"/>
    <row r="2" spans="1:7" ht="16.5" thickBot="1">
      <c r="A2" s="11" t="s">
        <v>41</v>
      </c>
      <c r="B2" s="12" t="s">
        <v>17</v>
      </c>
      <c r="C2" s="12" t="s">
        <v>0</v>
      </c>
      <c r="D2" s="34" t="s">
        <v>1</v>
      </c>
      <c r="E2" s="13" t="s">
        <v>2</v>
      </c>
      <c r="F2" s="14" t="s">
        <v>15</v>
      </c>
    </row>
    <row r="3" spans="1:7">
      <c r="A3" s="15" t="s">
        <v>46</v>
      </c>
      <c r="B3" s="45" t="s">
        <v>5</v>
      </c>
      <c r="C3" s="16">
        <v>750</v>
      </c>
      <c r="D3" s="35">
        <v>250</v>
      </c>
      <c r="E3" s="17"/>
      <c r="F3" s="42"/>
      <c r="G3" s="43"/>
    </row>
    <row r="4" spans="1:7">
      <c r="A4" s="18" t="s">
        <v>27</v>
      </c>
      <c r="B4" s="19" t="s">
        <v>5</v>
      </c>
      <c r="C4" s="19">
        <v>750</v>
      </c>
      <c r="D4" s="36">
        <v>220</v>
      </c>
      <c r="E4" s="18"/>
      <c r="F4" s="18"/>
    </row>
    <row r="5" spans="1:7">
      <c r="A5" s="18" t="s">
        <v>28</v>
      </c>
      <c r="B5" s="19" t="s">
        <v>5</v>
      </c>
      <c r="C5" s="19">
        <v>750</v>
      </c>
      <c r="D5" s="36">
        <v>220</v>
      </c>
      <c r="E5" s="18"/>
      <c r="F5" s="18"/>
    </row>
    <row r="6" spans="1:7">
      <c r="A6" s="18" t="s">
        <v>33</v>
      </c>
      <c r="B6" s="19" t="s">
        <v>5</v>
      </c>
      <c r="C6" s="19">
        <v>750</v>
      </c>
      <c r="D6" s="36">
        <v>210</v>
      </c>
      <c r="E6" s="18"/>
      <c r="F6" s="18"/>
    </row>
    <row r="7" spans="1:7">
      <c r="A7" s="18" t="s">
        <v>48</v>
      </c>
      <c r="B7" s="19" t="s">
        <v>5</v>
      </c>
      <c r="C7" s="19">
        <v>750</v>
      </c>
      <c r="D7" s="36">
        <v>310</v>
      </c>
      <c r="E7" s="18"/>
      <c r="F7" s="18"/>
    </row>
    <row r="8" spans="1:7">
      <c r="A8" s="18" t="s">
        <v>34</v>
      </c>
      <c r="B8" s="19" t="s">
        <v>5</v>
      </c>
      <c r="C8" s="19">
        <v>750</v>
      </c>
      <c r="D8" s="36">
        <v>310</v>
      </c>
      <c r="E8" s="18"/>
      <c r="F8" s="18"/>
    </row>
    <row r="9" spans="1:7">
      <c r="A9" s="18" t="s">
        <v>49</v>
      </c>
      <c r="B9" s="19" t="s">
        <v>5</v>
      </c>
      <c r="C9" s="19">
        <v>750</v>
      </c>
      <c r="D9" s="36">
        <v>310</v>
      </c>
      <c r="E9" s="18"/>
      <c r="F9" s="18"/>
    </row>
    <row r="10" spans="1:7">
      <c r="A10" s="18" t="s">
        <v>42</v>
      </c>
      <c r="B10" s="19" t="s">
        <v>5</v>
      </c>
      <c r="C10" s="19">
        <v>750</v>
      </c>
      <c r="D10" s="36">
        <v>210</v>
      </c>
      <c r="E10" s="18"/>
      <c r="F10" s="18"/>
    </row>
    <row r="11" spans="1:7">
      <c r="A11" s="18" t="s">
        <v>43</v>
      </c>
      <c r="B11" s="19" t="s">
        <v>5</v>
      </c>
      <c r="C11" s="19">
        <v>750</v>
      </c>
      <c r="D11" s="36">
        <v>210</v>
      </c>
      <c r="E11" s="18"/>
      <c r="F11" s="18"/>
    </row>
    <row r="12" spans="1:7">
      <c r="A12" s="18" t="s">
        <v>51</v>
      </c>
      <c r="B12" s="19" t="s">
        <v>5</v>
      </c>
      <c r="C12" s="19">
        <v>750</v>
      </c>
      <c r="D12" s="36">
        <v>310</v>
      </c>
      <c r="E12" s="18"/>
      <c r="F12" s="18"/>
    </row>
    <row r="13" spans="1:7">
      <c r="A13" s="18" t="s">
        <v>53</v>
      </c>
      <c r="B13" s="19" t="s">
        <v>5</v>
      </c>
      <c r="C13" s="19">
        <v>750</v>
      </c>
      <c r="D13" s="36">
        <v>450</v>
      </c>
      <c r="E13" s="18"/>
      <c r="F13" s="18"/>
    </row>
    <row r="14" spans="1:7">
      <c r="A14" s="18" t="s">
        <v>30</v>
      </c>
      <c r="B14" s="19" t="s">
        <v>5</v>
      </c>
      <c r="C14" s="19">
        <v>750</v>
      </c>
      <c r="D14" s="36">
        <v>220</v>
      </c>
      <c r="E14" s="18"/>
      <c r="F14" s="18"/>
    </row>
    <row r="15" spans="1:7">
      <c r="A15" s="18" t="s">
        <v>55</v>
      </c>
      <c r="B15" s="19" t="s">
        <v>5</v>
      </c>
      <c r="C15" s="19">
        <v>750</v>
      </c>
      <c r="D15" s="36">
        <v>600</v>
      </c>
      <c r="E15" s="18"/>
      <c r="F15" s="18"/>
    </row>
    <row r="16" spans="1:7">
      <c r="A16" s="18" t="s">
        <v>54</v>
      </c>
      <c r="B16" s="19" t="s">
        <v>5</v>
      </c>
      <c r="C16" s="19">
        <v>750</v>
      </c>
      <c r="D16" s="36">
        <v>480</v>
      </c>
      <c r="E16" s="18"/>
      <c r="F16" s="18"/>
    </row>
    <row r="17" spans="1:6">
      <c r="A17" s="18" t="s">
        <v>52</v>
      </c>
      <c r="B17" s="19" t="s">
        <v>5</v>
      </c>
      <c r="C17" s="19">
        <v>750</v>
      </c>
      <c r="D17" s="36">
        <v>550</v>
      </c>
      <c r="E17" s="18"/>
      <c r="F17" s="18"/>
    </row>
    <row r="18" spans="1:6">
      <c r="A18" s="18" t="s">
        <v>50</v>
      </c>
      <c r="B18" s="19" t="s">
        <v>5</v>
      </c>
      <c r="C18" s="19">
        <v>750</v>
      </c>
      <c r="D18" s="36">
        <v>360</v>
      </c>
      <c r="E18" s="18"/>
      <c r="F18" s="18"/>
    </row>
    <row r="19" spans="1:6">
      <c r="A19" s="18" t="s">
        <v>44</v>
      </c>
      <c r="B19" s="19" t="s">
        <v>5</v>
      </c>
      <c r="C19" s="19">
        <v>750</v>
      </c>
      <c r="D19" s="36">
        <v>350</v>
      </c>
      <c r="E19" s="18"/>
      <c r="F19" s="18"/>
    </row>
    <row r="20" spans="1:6">
      <c r="A20" s="18" t="s">
        <v>36</v>
      </c>
      <c r="B20" s="19" t="s">
        <v>5</v>
      </c>
      <c r="C20" s="19">
        <v>750</v>
      </c>
      <c r="D20" s="36">
        <v>250</v>
      </c>
      <c r="E20" s="18"/>
      <c r="F20" s="18"/>
    </row>
    <row r="21" spans="1:6">
      <c r="A21" s="18" t="s">
        <v>35</v>
      </c>
      <c r="B21" s="19" t="s">
        <v>5</v>
      </c>
      <c r="C21" s="19">
        <v>750</v>
      </c>
      <c r="D21" s="36">
        <v>320</v>
      </c>
      <c r="E21" s="18"/>
      <c r="F21" s="18"/>
    </row>
    <row r="22" spans="1:6">
      <c r="A22" s="18" t="s">
        <v>47</v>
      </c>
      <c r="B22" s="19" t="s">
        <v>5</v>
      </c>
      <c r="C22" s="19">
        <v>750</v>
      </c>
      <c r="D22" s="36">
        <v>210</v>
      </c>
      <c r="E22" s="18"/>
      <c r="F22" s="18"/>
    </row>
    <row r="23" spans="1:6">
      <c r="A23" s="18" t="s">
        <v>29</v>
      </c>
      <c r="B23" s="19" t="s">
        <v>5</v>
      </c>
      <c r="C23" s="19">
        <v>750</v>
      </c>
      <c r="D23" s="36">
        <v>220</v>
      </c>
      <c r="E23" s="18"/>
      <c r="F23" s="18"/>
    </row>
    <row r="24" spans="1:6">
      <c r="A24" s="18" t="s">
        <v>37</v>
      </c>
      <c r="B24" s="19" t="s">
        <v>5</v>
      </c>
      <c r="C24" s="19">
        <v>750</v>
      </c>
      <c r="D24" s="36">
        <v>250</v>
      </c>
      <c r="E24" s="18"/>
      <c r="F24" s="18"/>
    </row>
    <row r="25" spans="1:6">
      <c r="A25" s="18" t="s">
        <v>38</v>
      </c>
      <c r="B25" s="19" t="s">
        <v>5</v>
      </c>
      <c r="C25" s="19">
        <v>750</v>
      </c>
      <c r="D25" s="36">
        <v>280</v>
      </c>
      <c r="E25" s="18"/>
      <c r="F25" s="18"/>
    </row>
    <row r="26" spans="1:6">
      <c r="A26" s="18" t="s">
        <v>39</v>
      </c>
      <c r="B26" s="19" t="s">
        <v>5</v>
      </c>
      <c r="C26" s="19">
        <v>750</v>
      </c>
      <c r="D26" s="36">
        <v>250</v>
      </c>
      <c r="E26" s="18"/>
      <c r="F26" s="18"/>
    </row>
    <row r="27" spans="1:6">
      <c r="A27" s="18" t="s">
        <v>45</v>
      </c>
      <c r="B27" s="19" t="s">
        <v>5</v>
      </c>
      <c r="C27" s="19">
        <v>750</v>
      </c>
      <c r="D27" s="36">
        <v>210</v>
      </c>
      <c r="E27" s="18"/>
      <c r="F27" s="18"/>
    </row>
    <row r="28" spans="1:6">
      <c r="A28" s="20" t="s">
        <v>31</v>
      </c>
      <c r="B28" s="19" t="s">
        <v>5</v>
      </c>
      <c r="C28" s="19">
        <v>750</v>
      </c>
      <c r="D28" s="37">
        <v>180</v>
      </c>
      <c r="E28" s="18"/>
      <c r="F28" s="18"/>
    </row>
    <row r="29" spans="1:6">
      <c r="A29" s="18" t="s">
        <v>40</v>
      </c>
      <c r="B29" s="19" t="s">
        <v>5</v>
      </c>
      <c r="C29" s="19">
        <v>750</v>
      </c>
      <c r="D29" s="36">
        <v>250</v>
      </c>
      <c r="E29" s="18"/>
      <c r="F29" s="18"/>
    </row>
    <row r="30" spans="1:6">
      <c r="A30" s="18" t="s">
        <v>32</v>
      </c>
      <c r="B30" s="19" t="s">
        <v>5</v>
      </c>
      <c r="C30" s="19">
        <v>750</v>
      </c>
      <c r="D30" s="36">
        <v>160</v>
      </c>
      <c r="E30" s="18"/>
      <c r="F30" s="18"/>
    </row>
    <row r="31" spans="1:6">
      <c r="A31" s="21" t="s">
        <v>56</v>
      </c>
      <c r="B31" s="22" t="s">
        <v>17</v>
      </c>
      <c r="C31" s="22" t="s">
        <v>0</v>
      </c>
      <c r="D31" s="38" t="s">
        <v>1</v>
      </c>
      <c r="E31" s="23" t="s">
        <v>2</v>
      </c>
      <c r="F31" s="23" t="s">
        <v>15</v>
      </c>
    </row>
    <row r="32" spans="1:6">
      <c r="A32" s="18" t="s">
        <v>57</v>
      </c>
      <c r="B32" s="19" t="s">
        <v>5</v>
      </c>
      <c r="C32" s="19">
        <v>750</v>
      </c>
      <c r="D32" s="36">
        <v>120</v>
      </c>
      <c r="E32" s="18"/>
      <c r="F32" s="18"/>
    </row>
    <row r="33" spans="1:6">
      <c r="A33" s="18" t="s">
        <v>58</v>
      </c>
      <c r="B33" s="19" t="s">
        <v>5</v>
      </c>
      <c r="C33" s="19">
        <v>750</v>
      </c>
      <c r="D33" s="36">
        <v>120</v>
      </c>
      <c r="E33" s="18"/>
      <c r="F33" s="18"/>
    </row>
    <row r="34" spans="1:6">
      <c r="A34" s="18" t="s">
        <v>59</v>
      </c>
      <c r="B34" s="19" t="s">
        <v>5</v>
      </c>
      <c r="C34" s="19">
        <v>750</v>
      </c>
      <c r="D34" s="36">
        <v>130</v>
      </c>
      <c r="E34" s="18"/>
      <c r="F34" s="18"/>
    </row>
    <row r="35" spans="1:6">
      <c r="A35" s="18" t="s">
        <v>60</v>
      </c>
      <c r="B35" s="19" t="s">
        <v>5</v>
      </c>
      <c r="C35" s="19">
        <v>750</v>
      </c>
      <c r="D35" s="36">
        <v>180</v>
      </c>
      <c r="E35" s="18"/>
      <c r="F35" s="18"/>
    </row>
    <row r="36" spans="1:6">
      <c r="A36" s="18" t="s">
        <v>61</v>
      </c>
      <c r="B36" s="19" t="s">
        <v>5</v>
      </c>
      <c r="C36" s="19">
        <v>750</v>
      </c>
      <c r="D36" s="36">
        <v>180</v>
      </c>
      <c r="E36" s="18"/>
      <c r="F36" s="18"/>
    </row>
    <row r="37" spans="1:6">
      <c r="A37" s="20" t="s">
        <v>62</v>
      </c>
      <c r="B37" s="19" t="s">
        <v>5</v>
      </c>
      <c r="C37" s="19">
        <v>750</v>
      </c>
      <c r="D37" s="37">
        <v>100</v>
      </c>
      <c r="E37" s="18"/>
      <c r="F37" s="18"/>
    </row>
    <row r="38" spans="1:6">
      <c r="A38" s="18"/>
      <c r="B38" s="19"/>
      <c r="C38" s="19"/>
      <c r="D38" s="36"/>
      <c r="E38" s="18"/>
      <c r="F38" s="18"/>
    </row>
    <row r="39" spans="1:6">
      <c r="A39" s="21" t="s">
        <v>63</v>
      </c>
      <c r="B39" s="22" t="s">
        <v>17</v>
      </c>
      <c r="C39" s="22" t="s">
        <v>0</v>
      </c>
      <c r="D39" s="38" t="s">
        <v>1</v>
      </c>
      <c r="E39" s="23" t="s">
        <v>2</v>
      </c>
      <c r="F39" s="23" t="s">
        <v>15</v>
      </c>
    </row>
    <row r="40" spans="1:6">
      <c r="A40" s="24" t="s">
        <v>64</v>
      </c>
      <c r="B40" s="25" t="s">
        <v>5</v>
      </c>
      <c r="C40" s="26">
        <v>750</v>
      </c>
      <c r="D40" s="39">
        <v>130</v>
      </c>
      <c r="E40" s="18"/>
      <c r="F40" s="18"/>
    </row>
    <row r="41" spans="1:6">
      <c r="A41" s="18" t="s">
        <v>65</v>
      </c>
      <c r="B41" s="19" t="s">
        <v>5</v>
      </c>
      <c r="C41" s="19">
        <v>750</v>
      </c>
      <c r="D41" s="36">
        <v>140</v>
      </c>
      <c r="E41" s="18"/>
      <c r="F41" s="18"/>
    </row>
    <row r="42" spans="1:6">
      <c r="A42" s="18" t="s">
        <v>66</v>
      </c>
      <c r="B42" s="19" t="s">
        <v>5</v>
      </c>
      <c r="C42" s="19">
        <v>750</v>
      </c>
      <c r="D42" s="36">
        <v>180</v>
      </c>
      <c r="E42" s="18"/>
      <c r="F42" s="18"/>
    </row>
    <row r="43" spans="1:6" s="27" customFormat="1">
      <c r="A43" s="21" t="s">
        <v>67</v>
      </c>
      <c r="B43" s="22" t="s">
        <v>17</v>
      </c>
      <c r="C43" s="22" t="s">
        <v>0</v>
      </c>
      <c r="D43" s="38" t="s">
        <v>1</v>
      </c>
      <c r="E43" s="23" t="s">
        <v>2</v>
      </c>
      <c r="F43" s="23" t="s">
        <v>15</v>
      </c>
    </row>
    <row r="44" spans="1:6">
      <c r="A44" s="28" t="s">
        <v>68</v>
      </c>
      <c r="B44" s="25" t="s">
        <v>5</v>
      </c>
      <c r="C44" s="26">
        <v>750</v>
      </c>
      <c r="D44" s="36">
        <v>140</v>
      </c>
      <c r="E44" s="18"/>
      <c r="F44" s="18"/>
    </row>
    <row r="45" spans="1:6">
      <c r="A45" s="18" t="s">
        <v>69</v>
      </c>
      <c r="B45" s="19" t="s">
        <v>5</v>
      </c>
      <c r="C45" s="19">
        <v>750</v>
      </c>
      <c r="D45" s="36">
        <v>90</v>
      </c>
      <c r="E45" s="18"/>
      <c r="F45" s="18"/>
    </row>
    <row r="46" spans="1:6">
      <c r="A46" s="18" t="s">
        <v>70</v>
      </c>
      <c r="B46" s="19" t="s">
        <v>5</v>
      </c>
      <c r="C46" s="19">
        <v>750</v>
      </c>
      <c r="D46" s="36">
        <v>140</v>
      </c>
      <c r="E46" s="18"/>
      <c r="F46" s="18"/>
    </row>
    <row r="47" spans="1:6">
      <c r="A47" s="18" t="s">
        <v>71</v>
      </c>
      <c r="B47" s="19" t="s">
        <v>5</v>
      </c>
      <c r="C47" s="19">
        <v>750</v>
      </c>
      <c r="D47" s="36">
        <v>140</v>
      </c>
      <c r="E47" s="18"/>
      <c r="F47" s="18"/>
    </row>
    <row r="48" spans="1:6">
      <c r="A48" s="18" t="s">
        <v>72</v>
      </c>
      <c r="B48" s="19" t="s">
        <v>5</v>
      </c>
      <c r="C48" s="19">
        <v>750</v>
      </c>
      <c r="D48" s="36">
        <v>110</v>
      </c>
      <c r="E48" s="18"/>
      <c r="F48" s="18"/>
    </row>
    <row r="49" spans="1:6">
      <c r="A49" s="18" t="s">
        <v>73</v>
      </c>
      <c r="B49" s="19" t="s">
        <v>5</v>
      </c>
      <c r="C49" s="19">
        <v>750</v>
      </c>
      <c r="D49" s="36">
        <v>110</v>
      </c>
      <c r="E49" s="18"/>
      <c r="F49" s="18"/>
    </row>
    <row r="50" spans="1:6">
      <c r="A50" s="18" t="s">
        <v>74</v>
      </c>
      <c r="B50" s="19" t="s">
        <v>5</v>
      </c>
      <c r="C50" s="19">
        <v>750</v>
      </c>
      <c r="D50" s="36">
        <v>130</v>
      </c>
      <c r="E50" s="18"/>
      <c r="F50" s="18"/>
    </row>
    <row r="51" spans="1:6">
      <c r="A51" s="20" t="s">
        <v>75</v>
      </c>
      <c r="B51" s="19" t="s">
        <v>5</v>
      </c>
      <c r="C51" s="19">
        <v>750</v>
      </c>
      <c r="D51" s="37">
        <v>90</v>
      </c>
      <c r="E51" s="18"/>
      <c r="F51" s="18"/>
    </row>
    <row r="52" spans="1:6" s="27" customFormat="1">
      <c r="A52" s="21" t="s">
        <v>76</v>
      </c>
      <c r="B52" s="22" t="s">
        <v>17</v>
      </c>
      <c r="C52" s="22" t="s">
        <v>0</v>
      </c>
      <c r="D52" s="38" t="s">
        <v>1</v>
      </c>
      <c r="E52" s="23" t="s">
        <v>2</v>
      </c>
      <c r="F52" s="23" t="s">
        <v>15</v>
      </c>
    </row>
    <row r="53" spans="1:6">
      <c r="A53" s="20" t="s">
        <v>77</v>
      </c>
      <c r="B53" s="19"/>
      <c r="C53" s="19"/>
      <c r="D53" s="37">
        <v>120</v>
      </c>
      <c r="E53" s="18"/>
      <c r="F53" s="18"/>
    </row>
    <row r="54" spans="1:6">
      <c r="A54" s="20" t="s">
        <v>78</v>
      </c>
      <c r="B54" s="29"/>
      <c r="C54" s="29"/>
      <c r="D54" s="37">
        <v>120</v>
      </c>
      <c r="E54" s="18"/>
      <c r="F54" s="18"/>
    </row>
    <row r="55" spans="1:6">
      <c r="A55" s="30"/>
      <c r="B55" s="31"/>
      <c r="C55" s="31"/>
      <c r="D55" s="40"/>
      <c r="E55" s="32"/>
    </row>
    <row r="56" spans="1:6">
      <c r="A56" s="32"/>
      <c r="B56" s="31"/>
      <c r="C56" s="31"/>
      <c r="D56" s="41"/>
      <c r="E56" s="32"/>
    </row>
    <row r="57" spans="1:6">
      <c r="A57" s="32"/>
      <c r="B57" s="46"/>
      <c r="C57" s="32"/>
      <c r="D57" s="41"/>
      <c r="E57" s="32"/>
    </row>
    <row r="58" spans="1:6">
      <c r="A58" s="32"/>
      <c r="B58" s="46"/>
      <c r="C58" s="32"/>
      <c r="D58" s="41"/>
      <c r="E58" s="32"/>
    </row>
  </sheetData>
  <sortState ref="A1:D45">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Bradley Seconds</dc:creator>
  <cp:lastModifiedBy>Simon</cp:lastModifiedBy>
  <cp:lastPrinted>2020-05-30T11:32:42Z</cp:lastPrinted>
  <dcterms:created xsi:type="dcterms:W3CDTF">2020-05-28T17:28:29Z</dcterms:created>
  <dcterms:modified xsi:type="dcterms:W3CDTF">2020-05-30T14:57:42Z</dcterms:modified>
</cp:coreProperties>
</file>